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G Fazonski komadi" sheetId="1" r:id="rId1"/>
  </sheets>
  <definedNames/>
  <calcPr fullCalcOnLoad="1"/>
</workbook>
</file>

<file path=xl/sharedStrings.xml><?xml version="1.0" encoding="utf-8"?>
<sst xmlns="http://schemas.openxmlformats.org/spreadsheetml/2006/main" count="503" uniqueCount="346">
  <si>
    <t xml:space="preserve">FF DN 50/300
</t>
  </si>
  <si>
    <t xml:space="preserve">FF DN 50/500
</t>
  </si>
  <si>
    <t xml:space="preserve">FF DN 80/300
</t>
  </si>
  <si>
    <t xml:space="preserve">FF DN 80/400
</t>
  </si>
  <si>
    <t xml:space="preserve">FF DN 100/300
</t>
  </si>
  <si>
    <t xml:space="preserve">FF DN 100/500
</t>
  </si>
  <si>
    <t xml:space="preserve">FF DN 100/600
</t>
  </si>
  <si>
    <t xml:space="preserve">FF DN 125/300
</t>
  </si>
  <si>
    <t xml:space="preserve">FF DN 150/400
</t>
  </si>
  <si>
    <t xml:space="preserve">FF DN 150/600
</t>
  </si>
  <si>
    <t xml:space="preserve">FF DN 300/300
</t>
  </si>
  <si>
    <t xml:space="preserve">FF DN 300/500
</t>
  </si>
  <si>
    <t xml:space="preserve">FF DN 300/800
</t>
  </si>
  <si>
    <t xml:space="preserve">FFR  DN 80/50
</t>
  </si>
  <si>
    <t xml:space="preserve">FFR  DN 100/50
</t>
  </si>
  <si>
    <t xml:space="preserve">FFR  DN 100/80
</t>
  </si>
  <si>
    <t xml:space="preserve">FFR  DN 125/100
</t>
  </si>
  <si>
    <t xml:space="preserve">FFR  DN 150/80
</t>
  </si>
  <si>
    <t xml:space="preserve">FFR  DN 150/100
</t>
  </si>
  <si>
    <t xml:space="preserve">FFR  DN 250/100
</t>
  </si>
  <si>
    <t xml:space="preserve">FFK  DN 150/45°
</t>
  </si>
  <si>
    <t xml:space="preserve">FFK  DN 200/45°
</t>
  </si>
  <si>
    <t xml:space="preserve">FFK  DN 100/22°
</t>
  </si>
  <si>
    <t xml:space="preserve">FFK  DN 100/30°
</t>
  </si>
  <si>
    <t xml:space="preserve">Q DN 50/90°
</t>
  </si>
  <si>
    <t xml:space="preserve">Q DN 125/90°
</t>
  </si>
  <si>
    <t xml:space="preserve">Q DN 200/90°
</t>
  </si>
  <si>
    <t xml:space="preserve">N DN 80
</t>
  </si>
  <si>
    <t xml:space="preserve">N DN 150
</t>
  </si>
  <si>
    <t xml:space="preserve">T DN 80/50
</t>
  </si>
  <si>
    <t xml:space="preserve">T DN 100/50
</t>
  </si>
  <si>
    <t xml:space="preserve">T DN 100/80
</t>
  </si>
  <si>
    <t xml:space="preserve">T DN 100/100
</t>
  </si>
  <si>
    <t xml:space="preserve">T DN 125/80
</t>
  </si>
  <si>
    <t xml:space="preserve">T DN 150/50
</t>
  </si>
  <si>
    <t xml:space="preserve">T DN 150/80
</t>
  </si>
  <si>
    <t xml:space="preserve">T DN 150/100
</t>
  </si>
  <si>
    <t xml:space="preserve">T DN 150/150
</t>
  </si>
  <si>
    <t xml:space="preserve">T DN 200/80
</t>
  </si>
  <si>
    <t xml:space="preserve">T DN 200/100
</t>
  </si>
  <si>
    <t xml:space="preserve">Hidrant podzemni DN 80 NP 10
</t>
  </si>
  <si>
    <t xml:space="preserve">Hidrant nadzemni DN 80 NP 10
</t>
  </si>
  <si>
    <t xml:space="preserve">R.br.
</t>
  </si>
  <si>
    <t xml:space="preserve">kom
</t>
  </si>
  <si>
    <t xml:space="preserve">X DN 50
</t>
  </si>
  <si>
    <t xml:space="preserve">X DN 65
</t>
  </si>
  <si>
    <t xml:space="preserve">X DN 80
</t>
  </si>
  <si>
    <t xml:space="preserve">X DN 50/2"
</t>
  </si>
  <si>
    <t xml:space="preserve">X DN 65/2"
</t>
  </si>
  <si>
    <t xml:space="preserve">X DN 80/2"
</t>
  </si>
  <si>
    <t xml:space="preserve">X DN 100
</t>
  </si>
  <si>
    <t xml:space="preserve">X DN 100/2''
</t>
  </si>
  <si>
    <t xml:space="preserve">X DN 125
</t>
  </si>
  <si>
    <t xml:space="preserve">X DN 150
</t>
  </si>
  <si>
    <t>kom</t>
  </si>
  <si>
    <t xml:space="preserve">FFR  DN 65/50
</t>
  </si>
  <si>
    <t xml:space="preserve">FFR  DN 80/65
</t>
  </si>
  <si>
    <t xml:space="preserve">Gumena zaptivka konusna DN   50 mm
</t>
  </si>
  <si>
    <t xml:space="preserve">Gumena zaptivka konusna DN   65 mm
</t>
  </si>
  <si>
    <t xml:space="preserve">Gumena zaptivka konusna DN   80 mm
</t>
  </si>
  <si>
    <t xml:space="preserve">Gumena zaptivka konusna DN 100 mm
</t>
  </si>
  <si>
    <t xml:space="preserve">Gumena zaptivka konusna DN 150 mm
</t>
  </si>
  <si>
    <t xml:space="preserve">Gumena zaptivka konusna DN 125 mm
</t>
  </si>
  <si>
    <t xml:space="preserve">Gumena zaptivka konusna DN 200 mm
</t>
  </si>
  <si>
    <t xml:space="preserve">Gumena zaptivka konusna DN 300 mm
</t>
  </si>
  <si>
    <t xml:space="preserve">Gumena zaptivka konusna DN 250 mm
</t>
  </si>
  <si>
    <t xml:space="preserve">Gumena zaptivka konusna DN 350 mm
</t>
  </si>
  <si>
    <t xml:space="preserve">Gumena zaptivka konusna DN 500 mm
</t>
  </si>
  <si>
    <t>kg</t>
  </si>
  <si>
    <t>Kudelja fina češljana pakovanje (250 gr)</t>
  </si>
  <si>
    <t xml:space="preserve">T DN 125/100
</t>
  </si>
  <si>
    <t>Guma za zaptivanje d=4 mm 1 platna</t>
  </si>
  <si>
    <t>EKS Ø50</t>
  </si>
  <si>
    <t>EKS Ø80</t>
  </si>
  <si>
    <t>EKS Ø125</t>
  </si>
  <si>
    <t>EKS Ø200</t>
  </si>
  <si>
    <t>EKS Ø250</t>
  </si>
  <si>
    <t>EKS Ø300</t>
  </si>
  <si>
    <t>EKS Ø150</t>
  </si>
  <si>
    <t>EKS Ø100</t>
  </si>
  <si>
    <t>F-KS Ø50</t>
  </si>
  <si>
    <t>F-KS Ø80</t>
  </si>
  <si>
    <t>F-KS Ø150</t>
  </si>
  <si>
    <t>F-KS Ø100</t>
  </si>
  <si>
    <t>Zupčasta spojka Ø63</t>
  </si>
  <si>
    <t>Zupčasta spojka Ø75</t>
  </si>
  <si>
    <t>Zupčasta spojka Ø90</t>
  </si>
  <si>
    <t>Zupčasta spojka Ø110</t>
  </si>
  <si>
    <t>Zupčasta spojka Ø125</t>
  </si>
  <si>
    <t xml:space="preserve">FFK  DN   50/45°
</t>
  </si>
  <si>
    <t>Hvatač nečistoće Ø50/PN16</t>
  </si>
  <si>
    <t>Hvatač nečistoće Ø100/PN16</t>
  </si>
  <si>
    <t>Leteća prirubnica 50/63</t>
  </si>
  <si>
    <t>Leteća prirubnica 80/90</t>
  </si>
  <si>
    <t>Leteća prirubnica 100/110</t>
  </si>
  <si>
    <t>Leteća prirubnica 100/125</t>
  </si>
  <si>
    <t>Leteća prirubnica 125/125</t>
  </si>
  <si>
    <t>Leteća prirubnica 125/140</t>
  </si>
  <si>
    <t>Leteća prirubnica 150/160</t>
  </si>
  <si>
    <t>Leteća prirubnica 150/180</t>
  </si>
  <si>
    <t>Leteća prirubnica 200/200</t>
  </si>
  <si>
    <t>Leteća prirubnica 250/250</t>
  </si>
  <si>
    <t>Leteća prirubnica 250/280</t>
  </si>
  <si>
    <t>Leteća prirubnica 300/315</t>
  </si>
  <si>
    <t>Leteća prirubnica 200/225</t>
  </si>
  <si>
    <t xml:space="preserve">T DN 50/50
</t>
  </si>
  <si>
    <t>Hvatač nečistoće Ø80/PN16</t>
  </si>
  <si>
    <t xml:space="preserve">T DN 80/80
</t>
  </si>
  <si>
    <t xml:space="preserve">Q DN 80/90°
</t>
  </si>
  <si>
    <t xml:space="preserve">FF komad
</t>
  </si>
  <si>
    <t xml:space="preserve">FFR komad
</t>
  </si>
  <si>
    <t xml:space="preserve">FFK komad
</t>
  </si>
  <si>
    <t xml:space="preserve">Q komad
</t>
  </si>
  <si>
    <t xml:space="preserve">N komad
</t>
  </si>
  <si>
    <t xml:space="preserve">X komad
</t>
  </si>
  <si>
    <t>Leteća prirubnica</t>
  </si>
  <si>
    <t xml:space="preserve">T komad
</t>
  </si>
  <si>
    <t xml:space="preserve">EKS liveni komad sa gumicom i F-KS komad
</t>
  </si>
  <si>
    <t xml:space="preserve">Hvatači nečistoća
</t>
  </si>
  <si>
    <t xml:space="preserve">Hidranti
</t>
  </si>
  <si>
    <t xml:space="preserve">Zupčaste spojnice  i livene obujmice sa gumicom za priključke
</t>
  </si>
  <si>
    <t xml:space="preserve">FF DN 200/600
</t>
  </si>
  <si>
    <t xml:space="preserve">FF DN 200/800
</t>
  </si>
  <si>
    <t xml:space="preserve">FF DN 200/1000
</t>
  </si>
  <si>
    <t xml:space="preserve">FF DN 125/600
</t>
  </si>
  <si>
    <t xml:space="preserve">FF DN 125/800
</t>
  </si>
  <si>
    <t xml:space="preserve">T DN 200/125
</t>
  </si>
  <si>
    <t xml:space="preserve">TT DN 200/200
</t>
  </si>
  <si>
    <t xml:space="preserve">FFR  DN 200/125
</t>
  </si>
  <si>
    <t>Hvatač nečistoće Ø150/PN16</t>
  </si>
  <si>
    <t xml:space="preserve">Plastični sigurnosni prsten-"kandža" u vidu plombe za holender vodomera 3/4" </t>
  </si>
  <si>
    <t>Plastični sigurnosni prsten-"kandža" u vidu plombe za holender vodomera 1"</t>
  </si>
  <si>
    <t>Tuljak sa prirubnicom      Ø63/600 mm</t>
  </si>
  <si>
    <t>Tuljak sa prirubnicom    Ø110/600 mm</t>
  </si>
  <si>
    <t>Tuljak sa prirubnicom    Ø125/600 mm</t>
  </si>
  <si>
    <t>Tuljak sa prirubnicom    Ø140/600 mm</t>
  </si>
  <si>
    <t>Tuljak sa prirubnicom    Ø160/600 mm</t>
  </si>
  <si>
    <t>Tuljak sa prirubnicom    Ø180/600 mm</t>
  </si>
  <si>
    <t>Tuljak sa prirubnicom    Ø225/600 mm</t>
  </si>
  <si>
    <t>Tuljak sa prirubnicom    Ø280/600 mm</t>
  </si>
  <si>
    <t>Tuljak sa prirubnicom    Ø315/600 mm</t>
  </si>
  <si>
    <t>Tuljak sa prirubnicom    Ø355/600 mm</t>
  </si>
  <si>
    <t>Tuljak sa prirubnicom    Ø560/600 mm</t>
  </si>
  <si>
    <t xml:space="preserve">XR DN 200/100
</t>
  </si>
  <si>
    <t>Ugradbena garnitura za ventil Ø50</t>
  </si>
  <si>
    <t>Ugradbena garnitura za ventil Ø80</t>
  </si>
  <si>
    <t xml:space="preserve">FF DN 150/1000
</t>
  </si>
  <si>
    <t xml:space="preserve">N DN 50
</t>
  </si>
  <si>
    <t xml:space="preserve">XR DN 100/50
</t>
  </si>
  <si>
    <t xml:space="preserve">XR DN 250/80
</t>
  </si>
  <si>
    <t xml:space="preserve">XR DN 250/150
</t>
  </si>
  <si>
    <t xml:space="preserve">XR DN 200/150
</t>
  </si>
  <si>
    <t>Tuljak sa prirubnicom      Ø90/600 mm</t>
  </si>
  <si>
    <t>Naziv</t>
  </si>
  <si>
    <t>Jed. mere</t>
  </si>
  <si>
    <t xml:space="preserve">Količina         1 </t>
  </si>
  <si>
    <t xml:space="preserve">Jedinična cena bez
PDV                  2
</t>
  </si>
  <si>
    <t xml:space="preserve">1.LG FAZONSKI KOMADI NP 10
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</si>
  <si>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</si>
  <si>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</si>
  <si>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</si>
  <si>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</si>
  <si>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</si>
  <si>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</si>
  <si>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</si>
  <si>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</si>
  <si>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</si>
  <si>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</si>
  <si>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</si>
  <si>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</si>
  <si>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</si>
  <si>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</si>
  <si>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</si>
  <si>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</si>
  <si>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</si>
  <si>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</si>
  <si>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</si>
  <si>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</si>
  <si>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</si>
  <si>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</si>
  <si>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</si>
  <si>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</si>
  <si>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</si>
  <si>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</si>
  <si>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</si>
  <si>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</si>
  <si>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</si>
  <si>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</si>
  <si>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</si>
  <si>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</si>
  <si>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</si>
  <si>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</si>
  <si>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</si>
  <si>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</si>
  <si>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</si>
  <si>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</si>
  <si>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</si>
  <si>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</si>
  <si>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</si>
  <si>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</si>
  <si>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</si>
  <si>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</si>
  <si>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</si>
  <si>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</si>
  <si>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</si>
  <si>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</si>
  <si>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</si>
  <si>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</si>
  <si>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</si>
  <si>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</si>
  <si>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</si>
  <si>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</si>
  <si>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</si>
  <si>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</si>
  <si>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</si>
  <si>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</si>
  <si>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</si>
  <si>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</si>
  <si>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</si>
  <si>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</si>
  <si>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</si>
  <si>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</si>
  <si>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</si>
  <si>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</si>
  <si>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</si>
  <si>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</si>
  <si>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</si>
  <si>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</si>
  <si>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</si>
  <si>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</si>
  <si>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</si>
  <si>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</si>
  <si>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</si>
  <si>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</si>
  <si>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</si>
  <si>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</si>
  <si>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</si>
  <si>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</si>
  <si>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</si>
  <si>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</si>
  <si>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</si>
  <si>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</si>
  <si>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</si>
  <si>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</si>
  <si>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</si>
  <si>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</si>
  <si>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</si>
  <si>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</si>
  <si>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</si>
  <si>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</si>
  <si>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</si>
  <si>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</si>
  <si>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</si>
  <si>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</si>
  <si>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</si>
  <si>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</si>
  <si>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</si>
  <si>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</si>
  <si>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</si>
  <si>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</si>
  <si>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</si>
  <si>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</si>
  <si>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</si>
  <si>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</si>
  <si>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</si>
  <si>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</si>
  <si>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</si>
  <si>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</si>
  <si>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</si>
  <si>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</si>
  <si>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</si>
  <si>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</si>
  <si>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</si>
  <si>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</si>
  <si>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</si>
  <si>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</si>
  <si>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 xml:space="preserve">2. ZAPTIVNI MATERIJAL
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</si>
  <si>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</si>
  <si>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</si>
  <si>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</si>
  <si>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</si>
  <si>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</si>
  <si>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</si>
  <si>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</si>
  <si>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</si>
  <si>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</si>
  <si>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</si>
  <si>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</si>
  <si>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</si>
  <si>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</si>
  <si>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 xml:space="preserve">3. Tuljci sa slobodnom prirubnicom i navarenom PE cevi od 600 mm, od PE100  SDR 17, 10 bara
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</si>
  <si>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</si>
  <si>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</si>
  <si>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</si>
  <si>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</si>
  <si>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</si>
  <si>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</si>
  <si>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</si>
  <si>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</si>
  <si>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</si>
  <si>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</si>
  <si>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</si>
  <si>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</si>
  <si>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4. Ostalo</t>
  </si>
  <si>
    <t>4.1.1</t>
  </si>
  <si>
    <t>4.1.2</t>
  </si>
  <si>
    <t>1. U cenu su uračunati svi zavisni troškovi.</t>
  </si>
  <si>
    <t>2. Način plaćanja: u roku od 45 (četrdeset pet) dana od dana prijema ispravnog računa.</t>
  </si>
  <si>
    <t>3. Svi traženi proizvodi moraju biti novi i neupotrebljavani.</t>
  </si>
  <si>
    <t>4. Prodavac se obavezuje da izvrši sukcesivnu isporuku po nalozima naručioca u roku od 7 dana od dana prijema naloga.</t>
  </si>
  <si>
    <t>5. Mesto isporuke robe je F-co skladište JKP "Bukulja" , Aranđelovac</t>
  </si>
  <si>
    <t>6. Vreme na koje će se zaključiti ugovor je do 28.02.2024.</t>
  </si>
  <si>
    <t>7. Dobra zadovoljavaju kvalitet propisan standardima.</t>
  </si>
  <si>
    <t>Za izvršenje javne nabavke angažujemo _____(____________________) podizvođača. (ispred zagrade staviti broj, a u zagradi slovima napisati broj)</t>
  </si>
  <si>
    <t>PODIZVOĐAČ:</t>
  </si>
  <si>
    <t>Procenat ukupne vrednosti i deo predmeta nabavke koji će izvršiti preko podizvođača</t>
  </si>
  <si>
    <t>Naziv i sedište:</t>
  </si>
  <si>
    <t>Matični broj:</t>
  </si>
  <si>
    <t>PIB:</t>
  </si>
  <si>
    <t>Osoba za kontakt:</t>
  </si>
  <si>
    <r>
      <rPr>
        <b/>
        <sz val="12"/>
        <rFont val="Arial"/>
        <family val="2"/>
      </rPr>
      <t xml:space="preserve">Javnu nabavku izvršićemo u grupi od </t>
    </r>
    <r>
      <rPr>
        <sz val="12"/>
        <rFont val="Arial"/>
        <family val="2"/>
      </rPr>
      <t>_____(____________)</t>
    </r>
    <r>
      <rPr>
        <b/>
        <sz val="12"/>
        <rFont val="Arial"/>
        <family val="2"/>
      </rPr>
      <t>ponuđača</t>
    </r>
    <r>
      <rPr>
        <sz val="12"/>
        <rFont val="Arial"/>
        <family val="2"/>
      </rPr>
      <t>(upisati broj članova grupe).</t>
    </r>
  </si>
  <si>
    <t>Članovi grupe ponuđača:</t>
  </si>
  <si>
    <t>Procenat ukupne vrednosti i deo predmeta nabavke koji će izvršiti član grupe</t>
  </si>
  <si>
    <t>Napomena:</t>
  </si>
  <si>
    <t>RAZNO (delovi koji nisu nabrojani, a koji se ne mogu predvideti)</t>
  </si>
  <si>
    <t>Ukupno bez PDV-a</t>
  </si>
  <si>
    <t>Ukupno sa PDV-om</t>
  </si>
  <si>
    <t xml:space="preserve">FF DN 50/1000
</t>
  </si>
  <si>
    <t xml:space="preserve">FF DN 80/1000
</t>
  </si>
  <si>
    <t xml:space="preserve">FF DN 100/1000
</t>
  </si>
  <si>
    <t>1.1.119</t>
  </si>
  <si>
    <t>1.1.120</t>
  </si>
  <si>
    <t>1.1.121</t>
  </si>
  <si>
    <t>Iznos                                 1 x 2</t>
  </si>
  <si>
    <t xml:space="preserve">Naziv i sedište:  _________________________________________________________                                  Matični broj:       _________________________________________________________                                PIB:                    _________________________________________________________                                    Račun broj i kod koje banke je otvoren:     _____________________________________                             Lice ovlašćeno za potpisivanje ugovora:   _____________________________________                                                                                              </t>
  </si>
  <si>
    <r>
      <t>Obujmica sa gumicom Ø63/1</t>
    </r>
    <r>
      <rPr>
        <sz val="12"/>
        <rFont val="Calibri"/>
        <family val="2"/>
      </rPr>
      <t>"</t>
    </r>
  </si>
  <si>
    <r>
      <t>Obujmica sa gumicom Ø75/1</t>
    </r>
    <r>
      <rPr>
        <sz val="12"/>
        <rFont val="Calibri"/>
        <family val="2"/>
      </rPr>
      <t>"</t>
    </r>
  </si>
  <si>
    <r>
      <t>Obujmica sa gumicom Ø125/1</t>
    </r>
    <r>
      <rPr>
        <sz val="12"/>
        <rFont val="Calibri"/>
        <family val="2"/>
      </rPr>
      <t>"</t>
    </r>
  </si>
  <si>
    <r>
      <t>Obujmica sa gumicom Ø140/2</t>
    </r>
    <r>
      <rPr>
        <sz val="12"/>
        <rFont val="Calibri"/>
        <family val="2"/>
      </rPr>
      <t>"</t>
    </r>
  </si>
  <si>
    <r>
      <t>Obujmica sa gumicom Ø160/2</t>
    </r>
    <r>
      <rPr>
        <sz val="12"/>
        <rFont val="Calibri"/>
        <family val="2"/>
      </rPr>
      <t>"</t>
    </r>
  </si>
  <si>
    <r>
      <t>Obujmica sa gumicom Ø225/2</t>
    </r>
    <r>
      <rPr>
        <sz val="12"/>
        <rFont val="Calibri"/>
        <family val="2"/>
      </rPr>
      <t>"</t>
    </r>
  </si>
  <si>
    <r>
      <t>Obujmica sa gumicom Ø280/2</t>
    </r>
    <r>
      <rPr>
        <sz val="12"/>
        <rFont val="Calibri"/>
        <family val="2"/>
      </rPr>
      <t>"</t>
    </r>
  </si>
  <si>
    <r>
      <t>Obujmica sa gumicom Ø315/2</t>
    </r>
    <r>
      <rPr>
        <sz val="12"/>
        <rFont val="Calibri"/>
        <family val="2"/>
      </rPr>
      <t>"</t>
    </r>
  </si>
  <si>
    <r>
      <rPr>
        <b/>
        <sz val="10"/>
        <rFont val="Arial"/>
        <family val="2"/>
      </rPr>
      <t>*</t>
    </r>
    <r>
      <rPr>
        <b/>
        <i/>
        <sz val="10"/>
        <rFont val="Arial"/>
        <family val="2"/>
      </rPr>
      <t xml:space="preserve"> Obrazac strukture se ne potpisuje i ne skenira, već se popunjen na obrascu iz dokumentacije o nabavci popunjava i obavezno dostavlja uz elektronsku ponudu koja se podnosi putem Portala javnih nabavki</t>
    </r>
  </si>
  <si>
    <r>
      <rPr>
        <b/>
        <sz val="10"/>
        <rFont val="Arial"/>
        <family val="2"/>
      </rPr>
      <t>*</t>
    </r>
    <r>
      <rPr>
        <b/>
        <i/>
        <sz val="10"/>
        <rFont val="Arial"/>
        <family val="2"/>
      </rPr>
      <t xml:space="preserve"> U rubrici iznos ponuđač unosi proizvod jedinične cene bez PDV-a i količine. U rubrici ukupno bez PDV-a ponuđač unosi zbir svih iznosa uvećan za iznos od 100.000,00 (razno delovi koji nisu nabrojani, a koji se ne mogu predvideti). U rubrici ukupno sa PDV-om upisuje ukupan iznos uvećan za iznos PDV-a.</t>
    </r>
  </si>
  <si>
    <t>OBRAZAC STRUKTURE CENE ZA JAVNU NABAVKU MATERIJALI ZA VODOVOD,                    JN 17/23,PARTIJA BR.1- LIVENO GVOZDENI FAZONSKI KOMADI I ZAPTIVNI MATERIJAL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</si>
</sst>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-#,##0"/>
    <numFmt numFmtId="187" formatCode="#,##0.0_);\-#,##0.0"/>
    <numFmt numFmtId="188" formatCode="#,##0.00_);\-#,##0.00"/>
    <numFmt numFmtId="189" formatCode="#,##0.00_ ;\-#,##0.00\ "/>
    <numFmt numFmtId="190" formatCode="[$-281A]d\.\ mmmm\ yyyy"/>
    <numFmt numFmtId="191" formatCode="0_ ;\-0\ "/>
    <numFmt numFmtId="192" formatCode="[$-1281A]d/m/yy;@"/>
    <numFmt numFmtId="193" formatCode="#,##0.0"/>
  </numFmts>
  <fonts count="55">
    <font>
      <sz val="10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>
        <color indexed="8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medium"/>
      <top style="thick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6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27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0" fontId="54" fillId="0" borderId="0" applyNumberFormat="0" applyFill="0" applyBorder="0" applyAlignment="0" applyProtection="0"/>
  </cellStyleXfs>
  <cellXfs count="193"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6" fontId="6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186" fontId="6" fillId="34" borderId="0" xfId="0" applyNumberFormat="1" applyFont="1" applyFill="1" applyBorder="1" applyAlignment="1">
      <alignment horizontal="left" vertical="top" wrapText="1"/>
    </xf>
    <xf numFmtId="4" fontId="9" fillId="34" borderId="13" xfId="0" applyNumberFormat="1" applyFont="1" applyFill="1" applyBorder="1" applyAlignment="1">
      <alignment horizontal="right" vertical="top" wrapText="1"/>
    </xf>
    <xf numFmtId="0" fontId="10" fillId="34" borderId="10" xfId="36" applyFont="1" applyFill="1" applyBorder="1" applyAlignment="1">
      <alignment horizontal="left"/>
      <protection/>
    </xf>
    <xf numFmtId="0" fontId="10" fillId="34" borderId="10" xfId="36" applyFont="1" applyFill="1" applyBorder="1" applyAlignment="1">
      <alignment horizontal="left" vertical="top"/>
      <protection/>
    </xf>
    <xf numFmtId="0" fontId="10" fillId="34" borderId="14" xfId="36" applyFont="1" applyFill="1" applyBorder="1" applyAlignment="1">
      <alignment horizontal="left"/>
      <protection/>
    </xf>
    <xf numFmtId="0" fontId="10" fillId="34" borderId="15" xfId="36" applyFont="1" applyFill="1" applyBorder="1" applyAlignment="1">
      <alignment horizontal="left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35" borderId="13" xfId="0" applyNumberFormat="1" applyFont="1" applyFill="1" applyBorder="1" applyAlignment="1">
      <alignment vertical="top" wrapText="1"/>
    </xf>
    <xf numFmtId="4" fontId="4" fillId="0" borderId="19" xfId="0" applyNumberFormat="1" applyFont="1" applyFill="1" applyBorder="1" applyAlignment="1">
      <alignment vertical="top" wrapText="1"/>
    </xf>
    <xf numFmtId="186" fontId="6" fillId="33" borderId="2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4" fillId="33" borderId="22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186" fontId="6" fillId="33" borderId="10" xfId="0" applyNumberFormat="1" applyFont="1" applyFill="1" applyBorder="1" applyAlignment="1">
      <alignment horizontal="center" vertical="top" wrapText="1"/>
    </xf>
    <xf numFmtId="49" fontId="9" fillId="33" borderId="26" xfId="0" applyNumberFormat="1" applyFont="1" applyFill="1" applyBorder="1" applyAlignment="1">
      <alignment horizontal="center" vertical="top" wrapText="1"/>
    </xf>
    <xf numFmtId="186" fontId="9" fillId="33" borderId="27" xfId="0" applyNumberFormat="1" applyFont="1" applyFill="1" applyBorder="1" applyAlignment="1">
      <alignment horizontal="left" vertical="top" wrapText="1"/>
    </xf>
    <xf numFmtId="186" fontId="9" fillId="33" borderId="27" xfId="0" applyNumberFormat="1" applyFont="1" applyFill="1" applyBorder="1" applyAlignment="1">
      <alignment horizontal="center" vertical="top" wrapText="1"/>
    </xf>
    <xf numFmtId="186" fontId="10" fillId="33" borderId="27" xfId="0" applyNumberFormat="1" applyFont="1" applyFill="1" applyBorder="1" applyAlignment="1">
      <alignment horizontal="center" vertical="top" wrapText="1"/>
    </xf>
    <xf numFmtId="189" fontId="4" fillId="33" borderId="27" xfId="0" applyNumberFormat="1" applyFont="1" applyFill="1" applyBorder="1" applyAlignment="1">
      <alignment horizontal="right" vertical="top" wrapText="1"/>
    </xf>
    <xf numFmtId="189" fontId="10" fillId="33" borderId="28" xfId="0" applyNumberFormat="1" applyFont="1" applyFill="1" applyBorder="1" applyAlignment="1">
      <alignment horizontal="right" vertical="top" wrapText="1"/>
    </xf>
    <xf numFmtId="189" fontId="10" fillId="33" borderId="27" xfId="0" applyNumberFormat="1" applyFont="1" applyFill="1" applyBorder="1" applyAlignment="1">
      <alignment horizontal="right" vertical="top" wrapText="1"/>
    </xf>
    <xf numFmtId="186" fontId="10" fillId="34" borderId="27" xfId="0" applyNumberFormat="1" applyFont="1" applyFill="1" applyBorder="1" applyAlignment="1">
      <alignment horizontal="center" vertical="top" wrapText="1"/>
    </xf>
    <xf numFmtId="186" fontId="10" fillId="33" borderId="27" xfId="0" applyNumberFormat="1" applyFont="1" applyFill="1" applyBorder="1" applyAlignment="1">
      <alignment horizontal="left" vertical="top" wrapText="1"/>
    </xf>
    <xf numFmtId="186" fontId="9" fillId="33" borderId="26" xfId="0" applyNumberFormat="1" applyFont="1" applyFill="1" applyBorder="1" applyAlignment="1">
      <alignment horizontal="center" vertical="top" wrapText="1"/>
    </xf>
    <xf numFmtId="186" fontId="9" fillId="33" borderId="14" xfId="0" applyNumberFormat="1" applyFont="1" applyFill="1" applyBorder="1" applyAlignment="1">
      <alignment horizontal="left" vertical="top" wrapText="1"/>
    </xf>
    <xf numFmtId="186" fontId="9" fillId="33" borderId="14" xfId="0" applyNumberFormat="1" applyFont="1" applyFill="1" applyBorder="1" applyAlignment="1">
      <alignment horizontal="center" vertical="top" wrapText="1"/>
    </xf>
    <xf numFmtId="186" fontId="4" fillId="33" borderId="14" xfId="0" applyNumberFormat="1" applyFont="1" applyFill="1" applyBorder="1" applyAlignment="1">
      <alignment horizontal="left" vertical="top" wrapText="1"/>
    </xf>
    <xf numFmtId="186" fontId="10" fillId="33" borderId="27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top" wrapText="1"/>
    </xf>
    <xf numFmtId="189" fontId="4" fillId="33" borderId="10" xfId="0" applyNumberFormat="1" applyFont="1" applyFill="1" applyBorder="1" applyAlignment="1">
      <alignment horizontal="right" vertical="top" wrapText="1"/>
    </xf>
    <xf numFmtId="189" fontId="10" fillId="33" borderId="29" xfId="0" applyNumberFormat="1" applyFont="1" applyFill="1" applyBorder="1" applyAlignment="1">
      <alignment horizontal="right" vertical="top" wrapText="1"/>
    </xf>
    <xf numFmtId="189" fontId="10" fillId="33" borderId="30" xfId="0" applyNumberFormat="1" applyFont="1" applyFill="1" applyBorder="1" applyAlignment="1">
      <alignment horizontal="right" vertical="top" wrapText="1"/>
    </xf>
    <xf numFmtId="186" fontId="10" fillId="33" borderId="14" xfId="0" applyNumberFormat="1" applyFont="1" applyFill="1" applyBorder="1" applyAlignment="1">
      <alignment horizontal="center" vertical="top" wrapText="1"/>
    </xf>
    <xf numFmtId="189" fontId="10" fillId="33" borderId="14" xfId="0" applyNumberFormat="1" applyFont="1" applyFill="1" applyBorder="1" applyAlignment="1">
      <alignment horizontal="right" vertical="top" wrapText="1"/>
    </xf>
    <xf numFmtId="186" fontId="9" fillId="33" borderId="0" xfId="0" applyNumberFormat="1" applyFont="1" applyFill="1" applyBorder="1" applyAlignment="1">
      <alignment horizontal="left" vertical="top" wrapText="1"/>
    </xf>
    <xf numFmtId="186" fontId="9" fillId="33" borderId="0" xfId="0" applyNumberFormat="1" applyFont="1" applyFill="1" applyBorder="1" applyAlignment="1">
      <alignment horizontal="center" vertical="top" wrapText="1"/>
    </xf>
    <xf numFmtId="186" fontId="10" fillId="33" borderId="0" xfId="0" applyNumberFormat="1" applyFont="1" applyFill="1" applyBorder="1" applyAlignment="1">
      <alignment horizontal="center" vertical="top" wrapText="1"/>
    </xf>
    <xf numFmtId="189" fontId="10" fillId="33" borderId="0" xfId="0" applyNumberFormat="1" applyFont="1" applyFill="1" applyBorder="1" applyAlignment="1">
      <alignment horizontal="right" vertical="top" wrapText="1"/>
    </xf>
    <xf numFmtId="186" fontId="9" fillId="33" borderId="13" xfId="0" applyNumberFormat="1" applyFont="1" applyFill="1" applyBorder="1" applyAlignment="1">
      <alignment horizontal="left" vertical="top" wrapText="1"/>
    </xf>
    <xf numFmtId="186" fontId="10" fillId="34" borderId="13" xfId="0" applyNumberFormat="1" applyFont="1" applyFill="1" applyBorder="1" applyAlignment="1">
      <alignment horizontal="center" vertical="top" wrapText="1"/>
    </xf>
    <xf numFmtId="189" fontId="4" fillId="33" borderId="13" xfId="0" applyNumberFormat="1" applyFont="1" applyFill="1" applyBorder="1" applyAlignment="1">
      <alignment horizontal="right" vertical="top" wrapText="1"/>
    </xf>
    <xf numFmtId="189" fontId="10" fillId="33" borderId="13" xfId="0" applyNumberFormat="1" applyFont="1" applyFill="1" applyBorder="1" applyAlignment="1">
      <alignment horizontal="right" vertical="top" wrapText="1"/>
    </xf>
    <xf numFmtId="186" fontId="9" fillId="33" borderId="31" xfId="0" applyNumberFormat="1" applyFont="1" applyFill="1" applyBorder="1" applyAlignment="1">
      <alignment horizontal="center" vertical="top" wrapText="1"/>
    </xf>
    <xf numFmtId="186" fontId="10" fillId="34" borderId="11" xfId="0" applyNumberFormat="1" applyFont="1" applyFill="1" applyBorder="1" applyAlignment="1">
      <alignment horizontal="center" vertical="top" wrapText="1"/>
    </xf>
    <xf numFmtId="186" fontId="9" fillId="33" borderId="11" xfId="0" applyNumberFormat="1" applyFont="1" applyFill="1" applyBorder="1" applyAlignment="1">
      <alignment horizontal="left" vertical="top" wrapText="1"/>
    </xf>
    <xf numFmtId="189" fontId="4" fillId="33" borderId="11" xfId="0" applyNumberFormat="1" applyFont="1" applyFill="1" applyBorder="1" applyAlignment="1">
      <alignment horizontal="right" vertical="top" wrapText="1"/>
    </xf>
    <xf numFmtId="189" fontId="10" fillId="33" borderId="31" xfId="0" applyNumberFormat="1" applyFont="1" applyFill="1" applyBorder="1" applyAlignment="1">
      <alignment horizontal="right" vertical="top" wrapText="1"/>
    </xf>
    <xf numFmtId="186" fontId="9" fillId="33" borderId="20" xfId="0" applyNumberFormat="1" applyFont="1" applyFill="1" applyBorder="1" applyAlignment="1">
      <alignment horizontal="left" vertical="top" wrapText="1"/>
    </xf>
    <xf numFmtId="186" fontId="9" fillId="33" borderId="10" xfId="0" applyNumberFormat="1" applyFont="1" applyFill="1" applyBorder="1" applyAlignment="1">
      <alignment horizontal="left" vertical="top" wrapText="1"/>
    </xf>
    <xf numFmtId="186" fontId="9" fillId="33" borderId="10" xfId="0" applyNumberFormat="1" applyFont="1" applyFill="1" applyBorder="1" applyAlignment="1">
      <alignment horizontal="center" vertical="top" wrapText="1"/>
    </xf>
    <xf numFmtId="186" fontId="10" fillId="33" borderId="10" xfId="0" applyNumberFormat="1" applyFont="1" applyFill="1" applyBorder="1" applyAlignment="1">
      <alignment horizontal="center" vertical="top" wrapText="1"/>
    </xf>
    <xf numFmtId="189" fontId="10" fillId="33" borderId="10" xfId="0" applyNumberFormat="1" applyFont="1" applyFill="1" applyBorder="1" applyAlignment="1">
      <alignment horizontal="right" vertical="top" wrapText="1"/>
    </xf>
    <xf numFmtId="189" fontId="4" fillId="33" borderId="13" xfId="0" applyNumberFormat="1" applyFont="1" applyFill="1" applyBorder="1" applyAlignment="1">
      <alignment vertical="top" wrapText="1"/>
    </xf>
    <xf numFmtId="186" fontId="10" fillId="33" borderId="13" xfId="0" applyNumberFormat="1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186" fontId="10" fillId="33" borderId="11" xfId="0" applyNumberFormat="1" applyFont="1" applyFill="1" applyBorder="1" applyAlignment="1">
      <alignment horizontal="left" vertical="top" wrapText="1"/>
    </xf>
    <xf numFmtId="186" fontId="9" fillId="33" borderId="11" xfId="0" applyNumberFormat="1" applyFont="1" applyFill="1" applyBorder="1" applyAlignment="1">
      <alignment horizontal="center" vertical="top" wrapText="1"/>
    </xf>
    <xf numFmtId="189" fontId="10" fillId="33" borderId="11" xfId="0" applyNumberFormat="1" applyFont="1" applyFill="1" applyBorder="1" applyAlignment="1">
      <alignment horizontal="right" vertical="top" wrapText="1"/>
    </xf>
    <xf numFmtId="186" fontId="10" fillId="33" borderId="31" xfId="0" applyNumberFormat="1" applyFont="1" applyFill="1" applyBorder="1" applyAlignment="1">
      <alignment horizontal="center" vertical="top" wrapText="1"/>
    </xf>
    <xf numFmtId="186" fontId="9" fillId="33" borderId="31" xfId="0" applyNumberFormat="1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189" fontId="4" fillId="33" borderId="14" xfId="0" applyNumberFormat="1" applyFont="1" applyFill="1" applyBorder="1" applyAlignment="1">
      <alignment horizontal="right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right" vertical="top" wrapText="1"/>
    </xf>
    <xf numFmtId="186" fontId="9" fillId="33" borderId="12" xfId="0" applyNumberFormat="1" applyFont="1" applyFill="1" applyBorder="1" applyAlignment="1">
      <alignment horizontal="left" vertical="top" wrapText="1"/>
    </xf>
    <xf numFmtId="186" fontId="9" fillId="33" borderId="33" xfId="0" applyNumberFormat="1" applyFont="1" applyFill="1" applyBorder="1" applyAlignment="1">
      <alignment horizontal="center" vertical="top" wrapText="1"/>
    </xf>
    <xf numFmtId="186" fontId="10" fillId="33" borderId="12" xfId="0" applyNumberFormat="1" applyFont="1" applyFill="1" applyBorder="1" applyAlignment="1">
      <alignment horizontal="center" vertical="top" wrapText="1"/>
    </xf>
    <xf numFmtId="189" fontId="4" fillId="33" borderId="12" xfId="0" applyNumberFormat="1" applyFont="1" applyFill="1" applyBorder="1" applyAlignment="1">
      <alignment horizontal="right" vertical="top" wrapText="1"/>
    </xf>
    <xf numFmtId="189" fontId="10" fillId="33" borderId="34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35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49" fontId="15" fillId="33" borderId="26" xfId="0" applyNumberFormat="1" applyFont="1" applyFill="1" applyBorder="1" applyAlignment="1">
      <alignment horizontal="center" vertical="center" wrapText="1"/>
    </xf>
    <xf numFmtId="186" fontId="15" fillId="34" borderId="13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right" vertical="top" wrapText="1"/>
    </xf>
    <xf numFmtId="0" fontId="10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10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top" wrapText="1"/>
    </xf>
    <xf numFmtId="0" fontId="10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0" borderId="60" xfId="0" applyFont="1" applyBorder="1" applyAlignment="1">
      <alignment vertical="top" wrapText="1"/>
    </xf>
    <xf numFmtId="0" fontId="10" fillId="0" borderId="61" xfId="0" applyFont="1" applyBorder="1" applyAlignment="1">
      <alignment vertical="top" wrapText="1"/>
    </xf>
    <xf numFmtId="0" fontId="8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top" wrapText="1"/>
    </xf>
    <xf numFmtId="0" fontId="10" fillId="0" borderId="64" xfId="0" applyFont="1" applyBorder="1" applyAlignment="1">
      <alignment horizontal="center" vertical="center" wrapText="1"/>
    </xf>
    <xf numFmtId="0" fontId="10" fillId="0" borderId="64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65" xfId="0" applyFont="1" applyBorder="1" applyAlignment="1">
      <alignment vertical="top" wrapText="1"/>
    </xf>
    <xf numFmtId="186" fontId="6" fillId="0" borderId="20" xfId="0" applyNumberFormat="1" applyFont="1" applyFill="1" applyBorder="1" applyAlignment="1">
      <alignment horizontal="left" vertical="top" wrapText="1"/>
    </xf>
    <xf numFmtId="186" fontId="6" fillId="0" borderId="10" xfId="0" applyNumberFormat="1" applyFont="1" applyFill="1" applyBorder="1" applyAlignment="1">
      <alignment horizontal="left" vertical="top" wrapText="1"/>
    </xf>
    <xf numFmtId="186" fontId="6" fillId="0" borderId="27" xfId="0" applyNumberFormat="1" applyFont="1" applyFill="1" applyBorder="1" applyAlignment="1">
      <alignment horizontal="left" vertical="top" wrapText="1"/>
    </xf>
    <xf numFmtId="186" fontId="10" fillId="33" borderId="10" xfId="0" applyNumberFormat="1" applyFont="1" applyFill="1" applyBorder="1" applyAlignment="1">
      <alignment horizontal="left" vertical="top" wrapText="1"/>
    </xf>
    <xf numFmtId="186" fontId="6" fillId="36" borderId="10" xfId="0" applyNumberFormat="1" applyFont="1" applyFill="1" applyBorder="1" applyAlignment="1">
      <alignment horizontal="left" vertical="top" wrapText="1"/>
    </xf>
    <xf numFmtId="186" fontId="6" fillId="36" borderId="27" xfId="0" applyNumberFormat="1" applyFont="1" applyFill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186" fontId="6" fillId="33" borderId="20" xfId="0" applyNumberFormat="1" applyFont="1" applyFill="1" applyBorder="1" applyAlignment="1">
      <alignment horizontal="left" vertical="top" wrapText="1"/>
    </xf>
    <xf numFmtId="186" fontId="6" fillId="33" borderId="10" xfId="0" applyNumberFormat="1" applyFont="1" applyFill="1" applyBorder="1" applyAlignment="1">
      <alignment horizontal="left" vertical="top" wrapText="1"/>
    </xf>
    <xf numFmtId="186" fontId="6" fillId="33" borderId="27" xfId="0" applyNumberFormat="1" applyFont="1" applyFill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186" fontId="6" fillId="33" borderId="71" xfId="0" applyNumberFormat="1" applyFont="1" applyFill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186" fontId="6" fillId="33" borderId="36" xfId="0" applyNumberFormat="1" applyFont="1" applyFill="1" applyBorder="1" applyAlignment="1">
      <alignment horizontal="left" vertical="top" wrapText="1"/>
    </xf>
    <xf numFmtId="0" fontId="8" fillId="0" borderId="37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186" fontId="4" fillId="33" borderId="10" xfId="0" applyNumberFormat="1" applyFont="1" applyFill="1" applyBorder="1" applyAlignment="1">
      <alignment horizontal="left" vertical="top" wrapText="1"/>
    </xf>
    <xf numFmtId="186" fontId="4" fillId="33" borderId="32" xfId="0" applyNumberFormat="1" applyFont="1" applyFill="1" applyBorder="1" applyAlignment="1">
      <alignment horizontal="left" vertical="top" wrapText="1"/>
    </xf>
    <xf numFmtId="49" fontId="6" fillId="36" borderId="10" xfId="0" applyNumberFormat="1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6" borderId="31" xfId="0" applyFont="1" applyFill="1" applyBorder="1" applyAlignment="1">
      <alignment horizontal="left" vertical="top" wrapText="1"/>
    </xf>
    <xf numFmtId="186" fontId="6" fillId="36" borderId="20" xfId="0" applyNumberFormat="1" applyFont="1" applyFill="1" applyBorder="1" applyAlignment="1">
      <alignment horizontal="left" vertical="top" wrapText="1"/>
    </xf>
    <xf numFmtId="186" fontId="6" fillId="36" borderId="31" xfId="0" applyNumberFormat="1" applyFont="1" applyFill="1" applyBorder="1" applyAlignment="1">
      <alignment horizontal="left" vertical="top" wrapText="1"/>
    </xf>
    <xf numFmtId="0" fontId="8" fillId="36" borderId="72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73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73" xfId="0" applyFont="1" applyFill="1" applyBorder="1" applyAlignment="1">
      <alignment vertical="top" wrapText="1"/>
    </xf>
    <xf numFmtId="186" fontId="14" fillId="36" borderId="20" xfId="0" applyNumberFormat="1" applyFont="1" applyFill="1" applyBorder="1" applyAlignment="1">
      <alignment horizontal="left" vertical="top" wrapText="1"/>
    </xf>
    <xf numFmtId="186" fontId="14" fillId="36" borderId="10" xfId="0" applyNumberFormat="1" applyFont="1" applyFill="1" applyBorder="1" applyAlignment="1">
      <alignment horizontal="left" vertical="top" wrapText="1"/>
    </xf>
    <xf numFmtId="186" fontId="14" fillId="36" borderId="31" xfId="0" applyNumberFormat="1" applyFont="1" applyFill="1" applyBorder="1" applyAlignment="1">
      <alignment horizontal="left" vertical="top" wrapText="1"/>
    </xf>
    <xf numFmtId="186" fontId="6" fillId="33" borderId="74" xfId="0" applyNumberFormat="1" applyFont="1" applyFill="1" applyBorder="1" applyAlignment="1">
      <alignment horizontal="left" vertical="top" wrapText="1"/>
    </xf>
    <xf numFmtId="186" fontId="6" fillId="33" borderId="75" xfId="0" applyNumberFormat="1" applyFont="1" applyFill="1" applyBorder="1" applyAlignment="1">
      <alignment horizontal="left" vertical="top" wrapText="1"/>
    </xf>
    <xf numFmtId="186" fontId="6" fillId="33" borderId="76" xfId="0" applyNumberFormat="1" applyFont="1" applyFill="1" applyBorder="1" applyAlignment="1">
      <alignment horizontal="left" vertical="top" wrapText="1"/>
    </xf>
  </cellXfs>
  <cellStyles count="53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 2" xfId="33"/>
    <cellStyle name="Normal 3" xfId="34"/>
    <cellStyle name="Normal 4" xfId="35"/>
    <cellStyle name="Normal_Sheet1" xfId="36"/>
    <cellStyle name="Акценат1" xfId="37"/>
    <cellStyle name="Акценат2" xfId="38"/>
    <cellStyle name="Акценат3" xfId="39"/>
    <cellStyle name="Акценат4" xfId="40"/>
    <cellStyle name="Акценат5" xfId="41"/>
    <cellStyle name="Акценат6" xfId="42"/>
    <cellStyle name="Белешка" xfId="43"/>
    <cellStyle name="Currency" xfId="44"/>
    <cellStyle name="Currency [0]" xfId="45"/>
    <cellStyle name="Добро" xfId="46"/>
    <cellStyle name="Comma" xfId="47"/>
    <cellStyle name="Comma [0]" xfId="48"/>
    <cellStyle name="Излаз" xfId="49"/>
    <cellStyle name="Израчунавање" xfId="50"/>
    <cellStyle name="Followed Hyperlink" xfId="51"/>
    <cellStyle name="Лоше" xfId="52"/>
    <cellStyle name="Наслов" xfId="53"/>
    <cellStyle name="Наслов 1" xfId="54"/>
    <cellStyle name="Наслов 2" xfId="55"/>
    <cellStyle name="Наслов 3" xfId="56"/>
    <cellStyle name="Наслов 4" xfId="57"/>
    <cellStyle name="Неутрално" xfId="58"/>
    <cellStyle name="Повезана ћелија" xfId="59"/>
    <cellStyle name="Percent" xfId="60"/>
    <cellStyle name="Текст објашњења" xfId="61"/>
    <cellStyle name="Текст упозорења" xfId="62"/>
    <cellStyle name="Ћелија за проверу" xfId="63"/>
    <cellStyle name="Укупно" xfId="64"/>
    <cellStyle name="Унос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PageLayoutView="0" workbookViewId="0" topLeftCell="A1">
      <selection activeCell="A1" sqref="A1:G1"/>
    </sheetView>
  </sheetViews>
  <sheetFormatPr defaultColWidth="9.33203125" defaultRowHeight="12.75"/>
  <cols>
    <col min="1" max="1" width="7.83203125" style="0" customWidth="1"/>
    <col min="2" max="2" width="49" style="0" customWidth="1"/>
    <col min="3" max="3" width="6.16015625" style="1" customWidth="1"/>
    <col min="4" max="4" width="10.83203125" style="0" customWidth="1"/>
    <col min="5" max="5" width="12.33203125" style="6" customWidth="1"/>
    <col min="6" max="6" width="24.5" style="0" customWidth="1"/>
    <col min="7" max="7" width="0.82421875" style="0" customWidth="1"/>
  </cols>
  <sheetData>
    <row r="1" spans="1:8" ht="52.5" customHeight="1" thickBot="1" thickTop="1">
      <c r="A1" s="180" t="s">
        <v>345</v>
      </c>
      <c r="B1" s="181"/>
      <c r="C1" s="181"/>
      <c r="D1" s="181"/>
      <c r="E1" s="181"/>
      <c r="F1" s="181"/>
      <c r="G1" s="182"/>
      <c r="H1" s="17"/>
    </row>
    <row r="2" spans="1:8" ht="9" customHeight="1" thickBot="1" thickTop="1">
      <c r="A2" s="25"/>
      <c r="B2" s="25"/>
      <c r="C2" s="25"/>
      <c r="D2" s="25"/>
      <c r="E2" s="25"/>
      <c r="F2" s="25"/>
      <c r="G2" s="26"/>
      <c r="H2" s="2"/>
    </row>
    <row r="3" spans="1:8" ht="98.25" customHeight="1" thickBot="1" thickTop="1">
      <c r="A3" s="183" t="s">
        <v>334</v>
      </c>
      <c r="B3" s="184"/>
      <c r="C3" s="185"/>
      <c r="D3" s="185"/>
      <c r="E3" s="185"/>
      <c r="F3" s="185"/>
      <c r="G3" s="186"/>
      <c r="H3" s="17"/>
    </row>
    <row r="4" spans="1:7" ht="18" customHeight="1" thickBot="1" thickTop="1">
      <c r="A4" s="27"/>
      <c r="B4" s="28"/>
      <c r="C4" s="28"/>
      <c r="D4" s="28"/>
      <c r="E4" s="29"/>
      <c r="F4" s="28"/>
      <c r="G4" s="30"/>
    </row>
    <row r="5" spans="1:7" ht="62.25" customHeight="1" thickBot="1" thickTop="1">
      <c r="A5" s="31" t="s">
        <v>42</v>
      </c>
      <c r="B5" s="32" t="s">
        <v>153</v>
      </c>
      <c r="C5" s="33" t="s">
        <v>154</v>
      </c>
      <c r="D5" s="33" t="s">
        <v>155</v>
      </c>
      <c r="E5" s="34" t="s">
        <v>156</v>
      </c>
      <c r="F5" s="35" t="s">
        <v>333</v>
      </c>
      <c r="G5" s="30"/>
    </row>
    <row r="6" spans="1:6" ht="12.75" customHeight="1">
      <c r="A6" s="4"/>
      <c r="B6" s="3"/>
      <c r="C6" s="3"/>
      <c r="D6" s="3"/>
      <c r="E6" s="8"/>
      <c r="F6" s="3"/>
    </row>
    <row r="7" spans="1:7" ht="27.75" customHeight="1">
      <c r="A7" s="187" t="s">
        <v>157</v>
      </c>
      <c r="B7" s="188"/>
      <c r="C7" s="188"/>
      <c r="D7" s="188"/>
      <c r="E7" s="188"/>
      <c r="F7" s="189"/>
      <c r="G7" s="24"/>
    </row>
    <row r="8" spans="1:7" ht="18" customHeight="1">
      <c r="A8" s="36"/>
      <c r="B8" s="24"/>
      <c r="C8" s="37"/>
      <c r="D8" s="24"/>
      <c r="E8" s="24"/>
      <c r="F8" s="24"/>
      <c r="G8" s="24"/>
    </row>
    <row r="9" spans="1:7" ht="15.75">
      <c r="A9" s="190" t="s">
        <v>109</v>
      </c>
      <c r="B9" s="191"/>
      <c r="C9" s="191"/>
      <c r="D9" s="191"/>
      <c r="E9" s="191"/>
      <c r="F9" s="192"/>
      <c r="G9" s="24"/>
    </row>
    <row r="10" spans="1:7" ht="8.25" customHeight="1">
      <c r="A10" s="23"/>
      <c r="B10" s="5"/>
      <c r="C10" s="38"/>
      <c r="D10" s="5"/>
      <c r="E10" s="9"/>
      <c r="F10" s="5"/>
      <c r="G10" s="24"/>
    </row>
    <row r="11" spans="1:7" ht="14.25" customHeight="1">
      <c r="A11" s="39" t="s">
        <v>158</v>
      </c>
      <c r="B11" s="40" t="s">
        <v>0</v>
      </c>
      <c r="C11" s="41" t="s">
        <v>43</v>
      </c>
      <c r="D11" s="42">
        <v>5</v>
      </c>
      <c r="E11" s="43"/>
      <c r="F11" s="44">
        <f>D11*E11</f>
        <v>0</v>
      </c>
      <c r="G11" s="24"/>
    </row>
    <row r="12" spans="1:7" ht="13.5" customHeight="1">
      <c r="A12" s="39" t="s">
        <v>159</v>
      </c>
      <c r="B12" s="40" t="s">
        <v>1</v>
      </c>
      <c r="C12" s="41" t="s">
        <v>43</v>
      </c>
      <c r="D12" s="42">
        <v>6</v>
      </c>
      <c r="E12" s="43"/>
      <c r="F12" s="45">
        <f aca="true" t="shared" si="0" ref="F12:F32">D12*E12</f>
        <v>0</v>
      </c>
      <c r="G12" s="24"/>
    </row>
    <row r="13" spans="1:7" ht="13.5" customHeight="1">
      <c r="A13" s="39" t="s">
        <v>160</v>
      </c>
      <c r="B13" s="40" t="s">
        <v>327</v>
      </c>
      <c r="C13" s="41" t="s">
        <v>43</v>
      </c>
      <c r="D13" s="42">
        <v>1</v>
      </c>
      <c r="E13" s="43"/>
      <c r="F13" s="45">
        <f>D13*E13</f>
        <v>0</v>
      </c>
      <c r="G13" s="24"/>
    </row>
    <row r="14" spans="1:7" ht="14.25" customHeight="1">
      <c r="A14" s="39" t="s">
        <v>161</v>
      </c>
      <c r="B14" s="40" t="s">
        <v>2</v>
      </c>
      <c r="C14" s="41" t="s">
        <v>43</v>
      </c>
      <c r="D14" s="42">
        <v>2</v>
      </c>
      <c r="E14" s="43"/>
      <c r="F14" s="45">
        <f t="shared" si="0"/>
        <v>0</v>
      </c>
      <c r="G14" s="24"/>
    </row>
    <row r="15" spans="1:7" ht="15.75" customHeight="1">
      <c r="A15" s="39" t="s">
        <v>162</v>
      </c>
      <c r="B15" s="40" t="s">
        <v>3</v>
      </c>
      <c r="C15" s="41" t="s">
        <v>43</v>
      </c>
      <c r="D15" s="42">
        <v>2</v>
      </c>
      <c r="E15" s="43"/>
      <c r="F15" s="45">
        <f t="shared" si="0"/>
        <v>0</v>
      </c>
      <c r="G15" s="24"/>
    </row>
    <row r="16" spans="1:7" ht="15.75" customHeight="1">
      <c r="A16" s="39" t="s">
        <v>163</v>
      </c>
      <c r="B16" s="40" t="s">
        <v>328</v>
      </c>
      <c r="C16" s="41" t="s">
        <v>43</v>
      </c>
      <c r="D16" s="42">
        <v>1</v>
      </c>
      <c r="E16" s="43"/>
      <c r="F16" s="45">
        <f>D16*E16</f>
        <v>0</v>
      </c>
      <c r="G16" s="24"/>
    </row>
    <row r="17" spans="1:7" ht="14.25" customHeight="1">
      <c r="A17" s="39" t="s">
        <v>164</v>
      </c>
      <c r="B17" s="40" t="s">
        <v>4</v>
      </c>
      <c r="C17" s="41" t="s">
        <v>43</v>
      </c>
      <c r="D17" s="42">
        <v>2</v>
      </c>
      <c r="E17" s="43"/>
      <c r="F17" s="45">
        <f t="shared" si="0"/>
        <v>0</v>
      </c>
      <c r="G17" s="24"/>
    </row>
    <row r="18" spans="1:7" ht="15.75" customHeight="1">
      <c r="A18" s="39" t="s">
        <v>165</v>
      </c>
      <c r="B18" s="40" t="s">
        <v>5</v>
      </c>
      <c r="C18" s="41" t="s">
        <v>43</v>
      </c>
      <c r="D18" s="42">
        <v>2</v>
      </c>
      <c r="E18" s="43"/>
      <c r="F18" s="45">
        <f t="shared" si="0"/>
        <v>0</v>
      </c>
      <c r="G18" s="24"/>
    </row>
    <row r="19" spans="1:7" ht="15.75" customHeight="1">
      <c r="A19" s="39" t="s">
        <v>166</v>
      </c>
      <c r="B19" s="40" t="s">
        <v>6</v>
      </c>
      <c r="C19" s="41" t="s">
        <v>43</v>
      </c>
      <c r="D19" s="42">
        <v>2</v>
      </c>
      <c r="E19" s="43"/>
      <c r="F19" s="45">
        <f t="shared" si="0"/>
        <v>0</v>
      </c>
      <c r="G19" s="24"/>
    </row>
    <row r="20" spans="1:7" ht="15.75" customHeight="1">
      <c r="A20" s="39" t="s">
        <v>167</v>
      </c>
      <c r="B20" s="40" t="s">
        <v>329</v>
      </c>
      <c r="C20" s="41" t="s">
        <v>43</v>
      </c>
      <c r="D20" s="42">
        <v>1</v>
      </c>
      <c r="E20" s="43"/>
      <c r="F20" s="45">
        <f>D20*E20</f>
        <v>0</v>
      </c>
      <c r="G20" s="24"/>
    </row>
    <row r="21" spans="1:7" ht="16.5" customHeight="1">
      <c r="A21" s="39" t="s">
        <v>168</v>
      </c>
      <c r="B21" s="40" t="s">
        <v>7</v>
      </c>
      <c r="C21" s="41" t="s">
        <v>43</v>
      </c>
      <c r="D21" s="46">
        <v>1</v>
      </c>
      <c r="E21" s="43"/>
      <c r="F21" s="45">
        <f t="shared" si="0"/>
        <v>0</v>
      </c>
      <c r="G21" s="24"/>
    </row>
    <row r="22" spans="1:7" ht="15.75" customHeight="1">
      <c r="A22" s="39" t="s">
        <v>169</v>
      </c>
      <c r="B22" s="47" t="s">
        <v>124</v>
      </c>
      <c r="C22" s="41" t="s">
        <v>43</v>
      </c>
      <c r="D22" s="46">
        <v>1</v>
      </c>
      <c r="E22" s="43"/>
      <c r="F22" s="45">
        <f t="shared" si="0"/>
        <v>0</v>
      </c>
      <c r="G22" s="24"/>
    </row>
    <row r="23" spans="1:7" ht="15.75" customHeight="1">
      <c r="A23" s="39" t="s">
        <v>170</v>
      </c>
      <c r="B23" s="47" t="s">
        <v>125</v>
      </c>
      <c r="C23" s="41" t="s">
        <v>43</v>
      </c>
      <c r="D23" s="46">
        <v>1</v>
      </c>
      <c r="E23" s="43"/>
      <c r="F23" s="45">
        <f>D23*E23</f>
        <v>0</v>
      </c>
      <c r="G23" s="24"/>
    </row>
    <row r="24" spans="1:7" ht="14.25" customHeight="1">
      <c r="A24" s="39" t="s">
        <v>171</v>
      </c>
      <c r="B24" s="40" t="s">
        <v>8</v>
      </c>
      <c r="C24" s="41" t="s">
        <v>43</v>
      </c>
      <c r="D24" s="46">
        <v>1</v>
      </c>
      <c r="E24" s="43"/>
      <c r="F24" s="45">
        <f t="shared" si="0"/>
        <v>0</v>
      </c>
      <c r="G24" s="24"/>
    </row>
    <row r="25" spans="1:7" ht="15.75" customHeight="1">
      <c r="A25" s="39" t="s">
        <v>172</v>
      </c>
      <c r="B25" s="40" t="s">
        <v>9</v>
      </c>
      <c r="C25" s="41" t="s">
        <v>43</v>
      </c>
      <c r="D25" s="46">
        <v>1</v>
      </c>
      <c r="E25" s="43"/>
      <c r="F25" s="45">
        <f t="shared" si="0"/>
        <v>0</v>
      </c>
      <c r="G25" s="24"/>
    </row>
    <row r="26" spans="1:7" ht="15.75" customHeight="1">
      <c r="A26" s="39" t="s">
        <v>173</v>
      </c>
      <c r="B26" s="40" t="s">
        <v>146</v>
      </c>
      <c r="C26" s="41" t="s">
        <v>43</v>
      </c>
      <c r="D26" s="46">
        <v>1</v>
      </c>
      <c r="E26" s="43"/>
      <c r="F26" s="45">
        <f>D26*E26</f>
        <v>0</v>
      </c>
      <c r="G26" s="24"/>
    </row>
    <row r="27" spans="1:7" ht="14.25" customHeight="1">
      <c r="A27" s="39" t="s">
        <v>174</v>
      </c>
      <c r="B27" s="47" t="s">
        <v>121</v>
      </c>
      <c r="C27" s="41" t="s">
        <v>43</v>
      </c>
      <c r="D27" s="42">
        <v>1</v>
      </c>
      <c r="E27" s="43"/>
      <c r="F27" s="45">
        <f t="shared" si="0"/>
        <v>0</v>
      </c>
      <c r="G27" s="24"/>
    </row>
    <row r="28" spans="1:7" ht="14.25" customHeight="1">
      <c r="A28" s="39" t="s">
        <v>175</v>
      </c>
      <c r="B28" s="47" t="s">
        <v>122</v>
      </c>
      <c r="C28" s="41" t="s">
        <v>43</v>
      </c>
      <c r="D28" s="42">
        <v>1</v>
      </c>
      <c r="E28" s="43"/>
      <c r="F28" s="45">
        <f t="shared" si="0"/>
        <v>0</v>
      </c>
      <c r="G28" s="24"/>
    </row>
    <row r="29" spans="1:7" ht="14.25" customHeight="1">
      <c r="A29" s="39" t="s">
        <v>176</v>
      </c>
      <c r="B29" s="47" t="s">
        <v>123</v>
      </c>
      <c r="C29" s="41" t="s">
        <v>43</v>
      </c>
      <c r="D29" s="42">
        <v>1</v>
      </c>
      <c r="E29" s="43"/>
      <c r="F29" s="45">
        <f t="shared" si="0"/>
        <v>0</v>
      </c>
      <c r="G29" s="24"/>
    </row>
    <row r="30" spans="1:7" ht="13.5" customHeight="1">
      <c r="A30" s="39" t="s">
        <v>177</v>
      </c>
      <c r="B30" s="40" t="s">
        <v>10</v>
      </c>
      <c r="C30" s="41" t="s">
        <v>43</v>
      </c>
      <c r="D30" s="42">
        <v>1</v>
      </c>
      <c r="E30" s="43"/>
      <c r="F30" s="45">
        <f t="shared" si="0"/>
        <v>0</v>
      </c>
      <c r="G30" s="24"/>
    </row>
    <row r="31" spans="1:7" ht="13.5" customHeight="1">
      <c r="A31" s="39" t="s">
        <v>178</v>
      </c>
      <c r="B31" s="47" t="s">
        <v>11</v>
      </c>
      <c r="C31" s="41" t="s">
        <v>43</v>
      </c>
      <c r="D31" s="42">
        <v>1</v>
      </c>
      <c r="E31" s="43"/>
      <c r="F31" s="45">
        <f t="shared" si="0"/>
        <v>0</v>
      </c>
      <c r="G31" s="24"/>
    </row>
    <row r="32" spans="1:7" ht="13.5" customHeight="1">
      <c r="A32" s="39" t="s">
        <v>179</v>
      </c>
      <c r="B32" s="47" t="s">
        <v>12</v>
      </c>
      <c r="C32" s="41" t="s">
        <v>43</v>
      </c>
      <c r="D32" s="42">
        <v>1</v>
      </c>
      <c r="E32" s="43"/>
      <c r="F32" s="45">
        <f t="shared" si="0"/>
        <v>0</v>
      </c>
      <c r="G32" s="24"/>
    </row>
    <row r="33" spans="1:7" ht="9" customHeight="1">
      <c r="A33" s="173"/>
      <c r="B33" s="173"/>
      <c r="C33" s="173"/>
      <c r="D33" s="173"/>
      <c r="E33" s="173"/>
      <c r="F33" s="173"/>
      <c r="G33" s="24"/>
    </row>
    <row r="34" spans="1:7" ht="18" customHeight="1">
      <c r="A34" s="156" t="s">
        <v>110</v>
      </c>
      <c r="B34" s="157"/>
      <c r="C34" s="157"/>
      <c r="D34" s="157"/>
      <c r="E34" s="157"/>
      <c r="F34" s="158"/>
      <c r="G34" s="24"/>
    </row>
    <row r="35" spans="1:7" ht="6" customHeight="1">
      <c r="A35" s="173"/>
      <c r="B35" s="173"/>
      <c r="C35" s="173"/>
      <c r="D35" s="173"/>
      <c r="E35" s="173"/>
      <c r="F35" s="173"/>
      <c r="G35" s="24"/>
    </row>
    <row r="36" spans="1:7" ht="13.5" customHeight="1">
      <c r="A36" s="48" t="s">
        <v>180</v>
      </c>
      <c r="B36" s="40" t="s">
        <v>55</v>
      </c>
      <c r="C36" s="41" t="s">
        <v>43</v>
      </c>
      <c r="D36" s="46">
        <v>1</v>
      </c>
      <c r="E36" s="43"/>
      <c r="F36" s="44">
        <f>D36*E36</f>
        <v>0</v>
      </c>
      <c r="G36" s="24"/>
    </row>
    <row r="37" spans="1:7" ht="13.5" customHeight="1">
      <c r="A37" s="48" t="s">
        <v>181</v>
      </c>
      <c r="B37" s="40" t="s">
        <v>13</v>
      </c>
      <c r="C37" s="41" t="s">
        <v>43</v>
      </c>
      <c r="D37" s="46">
        <v>1</v>
      </c>
      <c r="E37" s="43"/>
      <c r="F37" s="45">
        <f aca="true" t="shared" si="1" ref="F37:F45">D37*E37</f>
        <v>0</v>
      </c>
      <c r="G37" s="24"/>
    </row>
    <row r="38" spans="1:7" ht="13.5" customHeight="1">
      <c r="A38" s="48" t="s">
        <v>182</v>
      </c>
      <c r="B38" s="40" t="s">
        <v>56</v>
      </c>
      <c r="C38" s="41" t="s">
        <v>43</v>
      </c>
      <c r="D38" s="46">
        <v>1</v>
      </c>
      <c r="E38" s="43"/>
      <c r="F38" s="45">
        <f t="shared" si="1"/>
        <v>0</v>
      </c>
      <c r="G38" s="24"/>
    </row>
    <row r="39" spans="1:7" ht="13.5" customHeight="1">
      <c r="A39" s="48" t="s">
        <v>183</v>
      </c>
      <c r="B39" s="40" t="s">
        <v>14</v>
      </c>
      <c r="C39" s="41" t="s">
        <v>43</v>
      </c>
      <c r="D39" s="46">
        <v>1</v>
      </c>
      <c r="E39" s="43"/>
      <c r="F39" s="45">
        <f t="shared" si="1"/>
        <v>0</v>
      </c>
      <c r="G39" s="24"/>
    </row>
    <row r="40" spans="1:7" ht="13.5" customHeight="1">
      <c r="A40" s="48" t="s">
        <v>184</v>
      </c>
      <c r="B40" s="40" t="s">
        <v>15</v>
      </c>
      <c r="C40" s="41" t="s">
        <v>43</v>
      </c>
      <c r="D40" s="46">
        <v>1</v>
      </c>
      <c r="E40" s="43"/>
      <c r="F40" s="45">
        <f t="shared" si="1"/>
        <v>0</v>
      </c>
      <c r="G40" s="24"/>
    </row>
    <row r="41" spans="1:7" ht="13.5" customHeight="1">
      <c r="A41" s="48" t="s">
        <v>185</v>
      </c>
      <c r="B41" s="40" t="s">
        <v>16</v>
      </c>
      <c r="C41" s="41" t="s">
        <v>43</v>
      </c>
      <c r="D41" s="46">
        <v>1</v>
      </c>
      <c r="E41" s="43"/>
      <c r="F41" s="45">
        <f t="shared" si="1"/>
        <v>0</v>
      </c>
      <c r="G41" s="24"/>
    </row>
    <row r="42" spans="1:7" ht="13.5" customHeight="1">
      <c r="A42" s="48" t="s">
        <v>186</v>
      </c>
      <c r="B42" s="40" t="s">
        <v>17</v>
      </c>
      <c r="C42" s="41" t="s">
        <v>43</v>
      </c>
      <c r="D42" s="46">
        <v>1</v>
      </c>
      <c r="E42" s="43"/>
      <c r="F42" s="45">
        <f t="shared" si="1"/>
        <v>0</v>
      </c>
      <c r="G42" s="24"/>
    </row>
    <row r="43" spans="1:7" ht="13.5" customHeight="1">
      <c r="A43" s="48" t="s">
        <v>187</v>
      </c>
      <c r="B43" s="40" t="s">
        <v>18</v>
      </c>
      <c r="C43" s="41" t="s">
        <v>43</v>
      </c>
      <c r="D43" s="46">
        <v>1</v>
      </c>
      <c r="E43" s="43"/>
      <c r="F43" s="45">
        <f t="shared" si="1"/>
        <v>0</v>
      </c>
      <c r="G43" s="24"/>
    </row>
    <row r="44" spans="1:7" ht="15.75" customHeight="1">
      <c r="A44" s="48" t="s">
        <v>188</v>
      </c>
      <c r="B44" s="47" t="s">
        <v>128</v>
      </c>
      <c r="C44" s="41" t="s">
        <v>43</v>
      </c>
      <c r="D44" s="46">
        <v>1</v>
      </c>
      <c r="E44" s="43"/>
      <c r="F44" s="45">
        <f t="shared" si="1"/>
        <v>0</v>
      </c>
      <c r="G44" s="24"/>
    </row>
    <row r="45" spans="1:7" ht="13.5" customHeight="1">
      <c r="A45" s="48" t="s">
        <v>189</v>
      </c>
      <c r="B45" s="40" t="s">
        <v>19</v>
      </c>
      <c r="C45" s="41" t="s">
        <v>43</v>
      </c>
      <c r="D45" s="46">
        <v>1</v>
      </c>
      <c r="E45" s="43"/>
      <c r="F45" s="45">
        <f t="shared" si="1"/>
        <v>0</v>
      </c>
      <c r="G45" s="24"/>
    </row>
    <row r="46" spans="1:7" ht="6.75" customHeight="1">
      <c r="A46" s="173"/>
      <c r="B46" s="173"/>
      <c r="C46" s="173"/>
      <c r="D46" s="173"/>
      <c r="E46" s="173"/>
      <c r="F46" s="173"/>
      <c r="G46" s="24"/>
    </row>
    <row r="47" spans="1:7" ht="17.25" customHeight="1">
      <c r="A47" s="156" t="s">
        <v>111</v>
      </c>
      <c r="B47" s="157"/>
      <c r="C47" s="157"/>
      <c r="D47" s="157"/>
      <c r="E47" s="157"/>
      <c r="F47" s="158"/>
      <c r="G47" s="24"/>
    </row>
    <row r="48" spans="1:7" ht="10.5" customHeight="1">
      <c r="A48" s="173"/>
      <c r="B48" s="173"/>
      <c r="C48" s="173"/>
      <c r="D48" s="173"/>
      <c r="E48" s="173"/>
      <c r="F48" s="173"/>
      <c r="G48" s="24"/>
    </row>
    <row r="49" spans="1:7" ht="13.5" customHeight="1">
      <c r="A49" s="39" t="s">
        <v>190</v>
      </c>
      <c r="B49" s="47" t="s">
        <v>89</v>
      </c>
      <c r="C49" s="41" t="s">
        <v>43</v>
      </c>
      <c r="D49" s="42">
        <v>1</v>
      </c>
      <c r="E49" s="43"/>
      <c r="F49" s="44">
        <f>D49*E49</f>
        <v>0</v>
      </c>
      <c r="G49" s="24"/>
    </row>
    <row r="50" spans="1:7" ht="13.5" customHeight="1">
      <c r="A50" s="39" t="s">
        <v>191</v>
      </c>
      <c r="B50" s="47" t="s">
        <v>20</v>
      </c>
      <c r="C50" s="41" t="s">
        <v>43</v>
      </c>
      <c r="D50" s="42">
        <v>1</v>
      </c>
      <c r="E50" s="43"/>
      <c r="F50" s="45">
        <f>D50*E50</f>
        <v>0</v>
      </c>
      <c r="G50" s="24"/>
    </row>
    <row r="51" spans="1:7" ht="13.5" customHeight="1">
      <c r="A51" s="39" t="s">
        <v>192</v>
      </c>
      <c r="B51" s="47" t="s">
        <v>21</v>
      </c>
      <c r="C51" s="41" t="s">
        <v>43</v>
      </c>
      <c r="D51" s="42">
        <v>1</v>
      </c>
      <c r="E51" s="43"/>
      <c r="F51" s="45">
        <f>D51*E51</f>
        <v>0</v>
      </c>
      <c r="G51" s="24"/>
    </row>
    <row r="52" spans="1:7" ht="13.5" customHeight="1">
      <c r="A52" s="39" t="s">
        <v>193</v>
      </c>
      <c r="B52" s="47" t="s">
        <v>22</v>
      </c>
      <c r="C52" s="41" t="s">
        <v>43</v>
      </c>
      <c r="D52" s="42">
        <v>1</v>
      </c>
      <c r="E52" s="43"/>
      <c r="F52" s="45">
        <f>D52*E52</f>
        <v>0</v>
      </c>
      <c r="G52" s="24"/>
    </row>
    <row r="53" spans="1:7" ht="13.5" customHeight="1">
      <c r="A53" s="39" t="s">
        <v>194</v>
      </c>
      <c r="B53" s="47" t="s">
        <v>23</v>
      </c>
      <c r="C53" s="41" t="s">
        <v>43</v>
      </c>
      <c r="D53" s="42">
        <v>1</v>
      </c>
      <c r="E53" s="43"/>
      <c r="F53" s="45">
        <f>D53*E53</f>
        <v>0</v>
      </c>
      <c r="G53" s="24"/>
    </row>
    <row r="54" spans="1:7" ht="20.25" customHeight="1">
      <c r="A54" s="49"/>
      <c r="B54" s="49"/>
      <c r="C54" s="50"/>
      <c r="D54" s="51"/>
      <c r="E54" s="51"/>
      <c r="F54" s="51"/>
      <c r="G54" s="24"/>
    </row>
    <row r="55" spans="1:7" ht="16.5" customHeight="1">
      <c r="A55" s="190" t="s">
        <v>112</v>
      </c>
      <c r="B55" s="191"/>
      <c r="C55" s="191"/>
      <c r="D55" s="191"/>
      <c r="E55" s="191"/>
      <c r="F55" s="192"/>
      <c r="G55" s="24"/>
    </row>
    <row r="56" spans="1:7" ht="9.75" customHeight="1">
      <c r="A56" s="173"/>
      <c r="B56" s="173"/>
      <c r="C56" s="173"/>
      <c r="D56" s="173"/>
      <c r="E56" s="173"/>
      <c r="F56" s="173"/>
      <c r="G56" s="24"/>
    </row>
    <row r="57" spans="1:7" ht="13.5" customHeight="1">
      <c r="A57" s="39" t="s">
        <v>195</v>
      </c>
      <c r="B57" s="40" t="s">
        <v>24</v>
      </c>
      <c r="C57" s="41" t="s">
        <v>43</v>
      </c>
      <c r="D57" s="52">
        <v>1</v>
      </c>
      <c r="E57" s="43"/>
      <c r="F57" s="44">
        <f>D57*E57</f>
        <v>0</v>
      </c>
      <c r="G57" s="24"/>
    </row>
    <row r="58" spans="1:7" s="6" customFormat="1" ht="13.5" customHeight="1">
      <c r="A58" s="39" t="s">
        <v>196</v>
      </c>
      <c r="B58" s="47" t="s">
        <v>108</v>
      </c>
      <c r="C58" s="42" t="s">
        <v>43</v>
      </c>
      <c r="D58" s="52">
        <v>1</v>
      </c>
      <c r="E58" s="43"/>
      <c r="F58" s="45">
        <f>D58*E58</f>
        <v>0</v>
      </c>
      <c r="G58" s="24"/>
    </row>
    <row r="59" spans="1:7" ht="13.5" customHeight="1">
      <c r="A59" s="39" t="s">
        <v>197</v>
      </c>
      <c r="B59" s="40" t="s">
        <v>25</v>
      </c>
      <c r="C59" s="41" t="s">
        <v>43</v>
      </c>
      <c r="D59" s="52">
        <v>1</v>
      </c>
      <c r="E59" s="43"/>
      <c r="F59" s="45">
        <f>D59*E59</f>
        <v>0</v>
      </c>
      <c r="G59" s="24"/>
    </row>
    <row r="60" spans="1:7" ht="13.5" customHeight="1">
      <c r="A60" s="39" t="s">
        <v>198</v>
      </c>
      <c r="B60" s="40" t="s">
        <v>26</v>
      </c>
      <c r="C60" s="41" t="s">
        <v>43</v>
      </c>
      <c r="D60" s="52">
        <v>1</v>
      </c>
      <c r="E60" s="43"/>
      <c r="F60" s="45">
        <f>D60*E60</f>
        <v>0</v>
      </c>
      <c r="G60" s="24"/>
    </row>
    <row r="61" spans="1:7" ht="9" customHeight="1">
      <c r="A61" s="24"/>
      <c r="B61" s="24"/>
      <c r="C61" s="37"/>
      <c r="D61" s="24"/>
      <c r="E61" s="24"/>
      <c r="F61" s="24"/>
      <c r="G61" s="24"/>
    </row>
    <row r="62" spans="1:7" ht="15.75" customHeight="1">
      <c r="A62" s="163" t="s">
        <v>113</v>
      </c>
      <c r="B62" s="164"/>
      <c r="C62" s="164"/>
      <c r="D62" s="164"/>
      <c r="E62" s="164"/>
      <c r="F62" s="165"/>
      <c r="G62" s="24"/>
    </row>
    <row r="63" spans="1:7" ht="8.25" customHeight="1">
      <c r="A63" s="171"/>
      <c r="B63" s="171"/>
      <c r="C63" s="171"/>
      <c r="D63" s="171"/>
      <c r="E63" s="171"/>
      <c r="F63" s="172"/>
      <c r="G63" s="24"/>
    </row>
    <row r="64" spans="1:7" ht="13.5" customHeight="1">
      <c r="A64" s="53" t="s">
        <v>199</v>
      </c>
      <c r="B64" s="54" t="s">
        <v>147</v>
      </c>
      <c r="C64" s="55" t="s">
        <v>43</v>
      </c>
      <c r="D64" s="46">
        <v>1</v>
      </c>
      <c r="E64" s="56"/>
      <c r="F64" s="57">
        <f>D64*E64</f>
        <v>0</v>
      </c>
      <c r="G64" s="24"/>
    </row>
    <row r="65" spans="1:7" ht="15.75" customHeight="1">
      <c r="A65" s="53" t="s">
        <v>200</v>
      </c>
      <c r="B65" s="47" t="s">
        <v>27</v>
      </c>
      <c r="C65" s="41" t="s">
        <v>43</v>
      </c>
      <c r="D65" s="42">
        <v>1</v>
      </c>
      <c r="E65" s="56"/>
      <c r="F65" s="58">
        <f>D65*E65</f>
        <v>0</v>
      </c>
      <c r="G65" s="24"/>
    </row>
    <row r="66" spans="1:7" ht="15.75" customHeight="1">
      <c r="A66" s="53" t="s">
        <v>201</v>
      </c>
      <c r="B66" s="47" t="s">
        <v>28</v>
      </c>
      <c r="C66" s="41" t="s">
        <v>43</v>
      </c>
      <c r="D66" s="42">
        <v>1</v>
      </c>
      <c r="E66" s="56"/>
      <c r="F66" s="58">
        <f>D66*E66</f>
        <v>0</v>
      </c>
      <c r="G66" s="24"/>
    </row>
    <row r="67" spans="1:7" ht="9.75" customHeight="1">
      <c r="A67" s="173"/>
      <c r="B67" s="173"/>
      <c r="C67" s="173"/>
      <c r="D67" s="173"/>
      <c r="E67" s="173"/>
      <c r="F67" s="174"/>
      <c r="G67" s="24"/>
    </row>
    <row r="68" spans="1:7" ht="15.75" customHeight="1">
      <c r="A68" s="156" t="s">
        <v>114</v>
      </c>
      <c r="B68" s="157"/>
      <c r="C68" s="157"/>
      <c r="D68" s="157"/>
      <c r="E68" s="157"/>
      <c r="F68" s="158"/>
      <c r="G68" s="24"/>
    </row>
    <row r="69" spans="1:7" ht="9" customHeight="1">
      <c r="A69" s="173"/>
      <c r="B69" s="173"/>
      <c r="C69" s="173"/>
      <c r="D69" s="173"/>
      <c r="E69" s="173"/>
      <c r="F69" s="173"/>
      <c r="G69" s="24"/>
    </row>
    <row r="70" spans="1:7" ht="13.5" customHeight="1">
      <c r="A70" s="48" t="s">
        <v>202</v>
      </c>
      <c r="B70" s="40" t="s">
        <v>44</v>
      </c>
      <c r="C70" s="41" t="s">
        <v>43</v>
      </c>
      <c r="D70" s="42">
        <v>1</v>
      </c>
      <c r="E70" s="43"/>
      <c r="F70" s="44">
        <f>D70*E70</f>
        <v>0</v>
      </c>
      <c r="G70" s="24"/>
    </row>
    <row r="71" spans="1:7" ht="13.5" customHeight="1">
      <c r="A71" s="48" t="s">
        <v>203</v>
      </c>
      <c r="B71" s="40" t="s">
        <v>45</v>
      </c>
      <c r="C71" s="41" t="s">
        <v>43</v>
      </c>
      <c r="D71" s="42">
        <v>1</v>
      </c>
      <c r="E71" s="43"/>
      <c r="F71" s="45">
        <f aca="true" t="shared" si="2" ref="F71:F79">D71*E71</f>
        <v>0</v>
      </c>
      <c r="G71" s="24"/>
    </row>
    <row r="72" spans="1:7" ht="16.5" customHeight="1">
      <c r="A72" s="48" t="s">
        <v>204</v>
      </c>
      <c r="B72" s="40" t="s">
        <v>46</v>
      </c>
      <c r="C72" s="41" t="s">
        <v>43</v>
      </c>
      <c r="D72" s="42">
        <v>1</v>
      </c>
      <c r="E72" s="43"/>
      <c r="F72" s="45">
        <f t="shared" si="2"/>
        <v>0</v>
      </c>
      <c r="G72" s="24"/>
    </row>
    <row r="73" spans="1:7" ht="15" customHeight="1">
      <c r="A73" s="48" t="s">
        <v>205</v>
      </c>
      <c r="B73" s="40" t="s">
        <v>47</v>
      </c>
      <c r="C73" s="41" t="s">
        <v>43</v>
      </c>
      <c r="D73" s="42">
        <v>1</v>
      </c>
      <c r="E73" s="43"/>
      <c r="F73" s="45">
        <f t="shared" si="2"/>
        <v>0</v>
      </c>
      <c r="G73" s="24"/>
    </row>
    <row r="74" spans="1:7" ht="15.75" customHeight="1">
      <c r="A74" s="48" t="s">
        <v>206</v>
      </c>
      <c r="B74" s="40" t="s">
        <v>48</v>
      </c>
      <c r="C74" s="41" t="s">
        <v>43</v>
      </c>
      <c r="D74" s="42">
        <v>1</v>
      </c>
      <c r="E74" s="43"/>
      <c r="F74" s="45">
        <f t="shared" si="2"/>
        <v>0</v>
      </c>
      <c r="G74" s="24"/>
    </row>
    <row r="75" spans="1:7" ht="15" customHeight="1">
      <c r="A75" s="48" t="s">
        <v>207</v>
      </c>
      <c r="B75" s="40" t="s">
        <v>49</v>
      </c>
      <c r="C75" s="41" t="s">
        <v>43</v>
      </c>
      <c r="D75" s="42">
        <v>1</v>
      </c>
      <c r="E75" s="43"/>
      <c r="F75" s="45">
        <f t="shared" si="2"/>
        <v>0</v>
      </c>
      <c r="G75" s="24"/>
    </row>
    <row r="76" spans="1:7" ht="15.75" customHeight="1">
      <c r="A76" s="48" t="s">
        <v>208</v>
      </c>
      <c r="B76" s="40" t="s">
        <v>50</v>
      </c>
      <c r="C76" s="41" t="s">
        <v>43</v>
      </c>
      <c r="D76" s="46">
        <v>1</v>
      </c>
      <c r="E76" s="43"/>
      <c r="F76" s="45">
        <f t="shared" si="2"/>
        <v>0</v>
      </c>
      <c r="G76" s="24"/>
    </row>
    <row r="77" spans="1:7" ht="15" customHeight="1">
      <c r="A77" s="48" t="s">
        <v>209</v>
      </c>
      <c r="B77" s="40" t="s">
        <v>51</v>
      </c>
      <c r="C77" s="41" t="s">
        <v>43</v>
      </c>
      <c r="D77" s="46">
        <v>1</v>
      </c>
      <c r="E77" s="43"/>
      <c r="F77" s="45">
        <f t="shared" si="2"/>
        <v>0</v>
      </c>
      <c r="G77" s="24"/>
    </row>
    <row r="78" spans="1:7" ht="12.75" customHeight="1">
      <c r="A78" s="48" t="s">
        <v>210</v>
      </c>
      <c r="B78" s="40" t="s">
        <v>52</v>
      </c>
      <c r="C78" s="41" t="s">
        <v>43</v>
      </c>
      <c r="D78" s="46">
        <v>1</v>
      </c>
      <c r="E78" s="43"/>
      <c r="F78" s="45">
        <f t="shared" si="2"/>
        <v>0</v>
      </c>
      <c r="G78" s="24"/>
    </row>
    <row r="79" spans="1:7" ht="15" customHeight="1">
      <c r="A79" s="48" t="s">
        <v>211</v>
      </c>
      <c r="B79" s="40" t="s">
        <v>53</v>
      </c>
      <c r="C79" s="41" t="s">
        <v>43</v>
      </c>
      <c r="D79" s="42">
        <v>1</v>
      </c>
      <c r="E79" s="43"/>
      <c r="F79" s="45">
        <f t="shared" si="2"/>
        <v>0</v>
      </c>
      <c r="G79" s="24"/>
    </row>
    <row r="80" spans="1:7" ht="15" customHeight="1">
      <c r="A80" s="48" t="s">
        <v>212</v>
      </c>
      <c r="B80" s="40" t="s">
        <v>148</v>
      </c>
      <c r="C80" s="41" t="s">
        <v>43</v>
      </c>
      <c r="D80" s="42">
        <v>1</v>
      </c>
      <c r="E80" s="43"/>
      <c r="F80" s="45">
        <f>D80*E80</f>
        <v>0</v>
      </c>
      <c r="G80" s="24"/>
    </row>
    <row r="81" spans="1:7" ht="15" customHeight="1">
      <c r="A81" s="48" t="s">
        <v>213</v>
      </c>
      <c r="B81" s="40" t="s">
        <v>143</v>
      </c>
      <c r="C81" s="41" t="s">
        <v>43</v>
      </c>
      <c r="D81" s="42">
        <v>1</v>
      </c>
      <c r="E81" s="43"/>
      <c r="F81" s="45">
        <f>D81*E81</f>
        <v>0</v>
      </c>
      <c r="G81" s="24"/>
    </row>
    <row r="82" spans="1:7" ht="15" customHeight="1">
      <c r="A82" s="48" t="s">
        <v>214</v>
      </c>
      <c r="B82" s="40" t="s">
        <v>151</v>
      </c>
      <c r="C82" s="41" t="s">
        <v>43</v>
      </c>
      <c r="D82" s="42">
        <v>1</v>
      </c>
      <c r="E82" s="43"/>
      <c r="F82" s="45">
        <f>D82*E82</f>
        <v>0</v>
      </c>
      <c r="G82" s="24"/>
    </row>
    <row r="83" spans="1:7" ht="15" customHeight="1">
      <c r="A83" s="48" t="s">
        <v>215</v>
      </c>
      <c r="B83" s="40" t="s">
        <v>149</v>
      </c>
      <c r="C83" s="41" t="s">
        <v>43</v>
      </c>
      <c r="D83" s="42">
        <v>1</v>
      </c>
      <c r="E83" s="43"/>
      <c r="F83" s="45">
        <f>D83*E83</f>
        <v>0</v>
      </c>
      <c r="G83" s="24"/>
    </row>
    <row r="84" spans="1:7" ht="15" customHeight="1">
      <c r="A84" s="48" t="s">
        <v>216</v>
      </c>
      <c r="B84" s="40" t="s">
        <v>150</v>
      </c>
      <c r="C84" s="41" t="s">
        <v>43</v>
      </c>
      <c r="D84" s="42">
        <v>1</v>
      </c>
      <c r="E84" s="43"/>
      <c r="F84" s="45">
        <f>D84*E84</f>
        <v>0</v>
      </c>
      <c r="G84" s="24"/>
    </row>
    <row r="85" spans="1:7" ht="8.25" customHeight="1">
      <c r="A85" s="49"/>
      <c r="B85" s="49"/>
      <c r="C85" s="50"/>
      <c r="D85" s="59"/>
      <c r="E85" s="60"/>
      <c r="F85" s="60"/>
      <c r="G85" s="24"/>
    </row>
    <row r="86" spans="1:7" ht="15" customHeight="1">
      <c r="A86" s="168" t="s">
        <v>115</v>
      </c>
      <c r="B86" s="169"/>
      <c r="C86" s="169"/>
      <c r="D86" s="169"/>
      <c r="E86" s="169"/>
      <c r="F86" s="170"/>
      <c r="G86" s="24"/>
    </row>
    <row r="87" spans="1:7" ht="6.75" customHeight="1">
      <c r="A87" s="61"/>
      <c r="B87" s="61"/>
      <c r="C87" s="62"/>
      <c r="D87" s="63"/>
      <c r="E87" s="64"/>
      <c r="F87" s="64"/>
      <c r="G87" s="24"/>
    </row>
    <row r="88" spans="1:7" ht="15" customHeight="1">
      <c r="A88" s="39" t="s">
        <v>217</v>
      </c>
      <c r="B88" s="65" t="s">
        <v>92</v>
      </c>
      <c r="C88" s="41" t="s">
        <v>43</v>
      </c>
      <c r="D88" s="66">
        <v>4</v>
      </c>
      <c r="E88" s="67"/>
      <c r="F88" s="68">
        <f>D88*E88</f>
        <v>0</v>
      </c>
      <c r="G88" s="24"/>
    </row>
    <row r="89" spans="1:7" ht="15" customHeight="1">
      <c r="A89" s="39" t="s">
        <v>218</v>
      </c>
      <c r="B89" s="65" t="s">
        <v>93</v>
      </c>
      <c r="C89" s="41" t="s">
        <v>43</v>
      </c>
      <c r="D89" s="66">
        <v>2</v>
      </c>
      <c r="E89" s="67"/>
      <c r="F89" s="68">
        <f aca="true" t="shared" si="3" ref="F89:F100">D89*E89</f>
        <v>0</v>
      </c>
      <c r="G89" s="24"/>
    </row>
    <row r="90" spans="1:7" ht="15" customHeight="1">
      <c r="A90" s="39" t="s">
        <v>219</v>
      </c>
      <c r="B90" s="65" t="s">
        <v>94</v>
      </c>
      <c r="C90" s="41" t="s">
        <v>43</v>
      </c>
      <c r="D90" s="66">
        <v>4</v>
      </c>
      <c r="E90" s="67"/>
      <c r="F90" s="68">
        <f t="shared" si="3"/>
        <v>0</v>
      </c>
      <c r="G90" s="24"/>
    </row>
    <row r="91" spans="1:7" ht="15" customHeight="1">
      <c r="A91" s="39" t="s">
        <v>220</v>
      </c>
      <c r="B91" s="65" t="s">
        <v>95</v>
      </c>
      <c r="C91" s="41" t="s">
        <v>43</v>
      </c>
      <c r="D91" s="66">
        <v>4</v>
      </c>
      <c r="E91" s="67"/>
      <c r="F91" s="68">
        <f t="shared" si="3"/>
        <v>0</v>
      </c>
      <c r="G91" s="24"/>
    </row>
    <row r="92" spans="1:7" ht="15" customHeight="1">
      <c r="A92" s="39" t="s">
        <v>221</v>
      </c>
      <c r="B92" s="65" t="s">
        <v>96</v>
      </c>
      <c r="C92" s="41" t="s">
        <v>43</v>
      </c>
      <c r="D92" s="66">
        <v>4</v>
      </c>
      <c r="E92" s="67"/>
      <c r="F92" s="68">
        <f t="shared" si="3"/>
        <v>0</v>
      </c>
      <c r="G92" s="24"/>
    </row>
    <row r="93" spans="1:7" ht="15" customHeight="1">
      <c r="A93" s="39" t="s">
        <v>222</v>
      </c>
      <c r="B93" s="65" t="s">
        <v>97</v>
      </c>
      <c r="C93" s="41" t="s">
        <v>43</v>
      </c>
      <c r="D93" s="66">
        <v>4</v>
      </c>
      <c r="E93" s="67"/>
      <c r="F93" s="68">
        <f t="shared" si="3"/>
        <v>0</v>
      </c>
      <c r="G93" s="24"/>
    </row>
    <row r="94" spans="1:7" ht="15" customHeight="1">
      <c r="A94" s="39" t="s">
        <v>223</v>
      </c>
      <c r="B94" s="65" t="s">
        <v>98</v>
      </c>
      <c r="C94" s="41" t="s">
        <v>43</v>
      </c>
      <c r="D94" s="66">
        <v>1</v>
      </c>
      <c r="E94" s="67"/>
      <c r="F94" s="68">
        <f t="shared" si="3"/>
        <v>0</v>
      </c>
      <c r="G94" s="24"/>
    </row>
    <row r="95" spans="1:7" ht="15" customHeight="1">
      <c r="A95" s="39" t="s">
        <v>224</v>
      </c>
      <c r="B95" s="65" t="s">
        <v>99</v>
      </c>
      <c r="C95" s="41" t="s">
        <v>43</v>
      </c>
      <c r="D95" s="66">
        <v>1</v>
      </c>
      <c r="E95" s="67"/>
      <c r="F95" s="68">
        <f t="shared" si="3"/>
        <v>0</v>
      </c>
      <c r="G95" s="24"/>
    </row>
    <row r="96" spans="1:7" ht="15" customHeight="1">
      <c r="A96" s="39" t="s">
        <v>225</v>
      </c>
      <c r="B96" s="65" t="s">
        <v>100</v>
      </c>
      <c r="C96" s="41" t="s">
        <v>43</v>
      </c>
      <c r="D96" s="66">
        <v>2</v>
      </c>
      <c r="E96" s="67"/>
      <c r="F96" s="68">
        <f t="shared" si="3"/>
        <v>0</v>
      </c>
      <c r="G96" s="24"/>
    </row>
    <row r="97" spans="1:7" ht="15" customHeight="1">
      <c r="A97" s="39" t="s">
        <v>226</v>
      </c>
      <c r="B97" s="65" t="s">
        <v>104</v>
      </c>
      <c r="C97" s="41" t="s">
        <v>43</v>
      </c>
      <c r="D97" s="66">
        <v>4</v>
      </c>
      <c r="E97" s="67"/>
      <c r="F97" s="68">
        <f t="shared" si="3"/>
        <v>0</v>
      </c>
      <c r="G97" s="24"/>
    </row>
    <row r="98" spans="1:7" ht="15" customHeight="1">
      <c r="A98" s="39" t="s">
        <v>227</v>
      </c>
      <c r="B98" s="65" t="s">
        <v>101</v>
      </c>
      <c r="C98" s="41" t="s">
        <v>43</v>
      </c>
      <c r="D98" s="66">
        <v>2</v>
      </c>
      <c r="E98" s="67"/>
      <c r="F98" s="68">
        <f t="shared" si="3"/>
        <v>0</v>
      </c>
      <c r="G98" s="24"/>
    </row>
    <row r="99" spans="1:7" ht="15" customHeight="1">
      <c r="A99" s="39" t="s">
        <v>228</v>
      </c>
      <c r="B99" s="65" t="s">
        <v>102</v>
      </c>
      <c r="C99" s="41" t="s">
        <v>43</v>
      </c>
      <c r="D99" s="66">
        <v>2</v>
      </c>
      <c r="E99" s="67"/>
      <c r="F99" s="68">
        <f t="shared" si="3"/>
        <v>0</v>
      </c>
      <c r="G99" s="24"/>
    </row>
    <row r="100" spans="1:7" ht="15" customHeight="1">
      <c r="A100" s="39" t="s">
        <v>229</v>
      </c>
      <c r="B100" s="65" t="s">
        <v>103</v>
      </c>
      <c r="C100" s="41" t="s">
        <v>43</v>
      </c>
      <c r="D100" s="66">
        <v>4</v>
      </c>
      <c r="E100" s="67"/>
      <c r="F100" s="68">
        <f t="shared" si="3"/>
        <v>0</v>
      </c>
      <c r="G100" s="24"/>
    </row>
    <row r="101" spans="1:7" ht="6.75" customHeight="1">
      <c r="A101" s="174"/>
      <c r="B101" s="174"/>
      <c r="C101" s="174"/>
      <c r="D101" s="174"/>
      <c r="E101" s="174"/>
      <c r="F101" s="174"/>
      <c r="G101" s="24"/>
    </row>
    <row r="102" spans="1:7" ht="15.75">
      <c r="A102" s="156" t="s">
        <v>116</v>
      </c>
      <c r="B102" s="157"/>
      <c r="C102" s="157"/>
      <c r="D102" s="157"/>
      <c r="E102" s="157"/>
      <c r="F102" s="158"/>
      <c r="G102" s="24"/>
    </row>
    <row r="103" spans="1:7" ht="9" customHeight="1">
      <c r="A103" s="5"/>
      <c r="B103" s="5"/>
      <c r="C103" s="5"/>
      <c r="D103" s="5"/>
      <c r="E103" s="9"/>
      <c r="F103" s="5"/>
      <c r="G103" s="24"/>
    </row>
    <row r="104" spans="1:7" ht="15.75" customHeight="1">
      <c r="A104" s="39" t="s">
        <v>230</v>
      </c>
      <c r="B104" s="47" t="s">
        <v>105</v>
      </c>
      <c r="C104" s="41" t="s">
        <v>43</v>
      </c>
      <c r="D104" s="46">
        <v>6</v>
      </c>
      <c r="E104" s="43"/>
      <c r="F104" s="44">
        <f>D104*E104</f>
        <v>0</v>
      </c>
      <c r="G104" s="24"/>
    </row>
    <row r="105" spans="1:7" ht="15" customHeight="1">
      <c r="A105" s="39" t="s">
        <v>231</v>
      </c>
      <c r="B105" s="47" t="s">
        <v>29</v>
      </c>
      <c r="C105" s="41" t="s">
        <v>43</v>
      </c>
      <c r="D105" s="46">
        <v>1</v>
      </c>
      <c r="E105" s="43"/>
      <c r="F105" s="45">
        <f aca="true" t="shared" si="4" ref="F105:F119">D105*E105</f>
        <v>0</v>
      </c>
      <c r="G105" s="24"/>
    </row>
    <row r="106" spans="1:7" ht="15" customHeight="1">
      <c r="A106" s="39" t="s">
        <v>232</v>
      </c>
      <c r="B106" s="47" t="s">
        <v>107</v>
      </c>
      <c r="C106" s="41" t="s">
        <v>43</v>
      </c>
      <c r="D106" s="46">
        <v>1</v>
      </c>
      <c r="E106" s="43"/>
      <c r="F106" s="45">
        <f t="shared" si="4"/>
        <v>0</v>
      </c>
      <c r="G106" s="24"/>
    </row>
    <row r="107" spans="1:7" ht="16.5" customHeight="1">
      <c r="A107" s="39" t="s">
        <v>233</v>
      </c>
      <c r="B107" s="47" t="s">
        <v>30</v>
      </c>
      <c r="C107" s="41" t="s">
        <v>43</v>
      </c>
      <c r="D107" s="46">
        <v>2</v>
      </c>
      <c r="E107" s="43"/>
      <c r="F107" s="45">
        <f t="shared" si="4"/>
        <v>0</v>
      </c>
      <c r="G107" s="24"/>
    </row>
    <row r="108" spans="1:7" ht="15.75" customHeight="1">
      <c r="A108" s="39" t="s">
        <v>234</v>
      </c>
      <c r="B108" s="47" t="s">
        <v>31</v>
      </c>
      <c r="C108" s="41" t="s">
        <v>43</v>
      </c>
      <c r="D108" s="42">
        <v>1</v>
      </c>
      <c r="E108" s="43"/>
      <c r="F108" s="45">
        <f t="shared" si="4"/>
        <v>0</v>
      </c>
      <c r="G108" s="24"/>
    </row>
    <row r="109" spans="1:7" ht="17.25" customHeight="1">
      <c r="A109" s="39" t="s">
        <v>235</v>
      </c>
      <c r="B109" s="47" t="s">
        <v>32</v>
      </c>
      <c r="C109" s="41" t="s">
        <v>43</v>
      </c>
      <c r="D109" s="42">
        <v>1</v>
      </c>
      <c r="E109" s="43"/>
      <c r="F109" s="45">
        <f t="shared" si="4"/>
        <v>0</v>
      </c>
      <c r="G109" s="24"/>
    </row>
    <row r="110" spans="1:7" ht="15.75" customHeight="1">
      <c r="A110" s="39" t="s">
        <v>236</v>
      </c>
      <c r="B110" s="47" t="s">
        <v>33</v>
      </c>
      <c r="C110" s="41" t="s">
        <v>43</v>
      </c>
      <c r="D110" s="42">
        <v>1</v>
      </c>
      <c r="E110" s="43"/>
      <c r="F110" s="45">
        <f t="shared" si="4"/>
        <v>0</v>
      </c>
      <c r="G110" s="24"/>
    </row>
    <row r="111" spans="1:7" ht="15.75" customHeight="1">
      <c r="A111" s="39" t="s">
        <v>237</v>
      </c>
      <c r="B111" s="47" t="s">
        <v>70</v>
      </c>
      <c r="C111" s="41" t="s">
        <v>43</v>
      </c>
      <c r="D111" s="42">
        <v>1</v>
      </c>
      <c r="E111" s="43"/>
      <c r="F111" s="45">
        <f t="shared" si="4"/>
        <v>0</v>
      </c>
      <c r="G111" s="24"/>
    </row>
    <row r="112" spans="1:7" ht="16.5" customHeight="1">
      <c r="A112" s="39" t="s">
        <v>238</v>
      </c>
      <c r="B112" s="47" t="s">
        <v>34</v>
      </c>
      <c r="C112" s="41" t="s">
        <v>43</v>
      </c>
      <c r="D112" s="42">
        <v>1</v>
      </c>
      <c r="E112" s="43"/>
      <c r="F112" s="45">
        <f t="shared" si="4"/>
        <v>0</v>
      </c>
      <c r="G112" s="24"/>
    </row>
    <row r="113" spans="1:7" ht="15.75" customHeight="1">
      <c r="A113" s="39" t="s">
        <v>239</v>
      </c>
      <c r="B113" s="47" t="s">
        <v>35</v>
      </c>
      <c r="C113" s="41" t="s">
        <v>43</v>
      </c>
      <c r="D113" s="42">
        <v>1</v>
      </c>
      <c r="E113" s="43"/>
      <c r="F113" s="45">
        <f t="shared" si="4"/>
        <v>0</v>
      </c>
      <c r="G113" s="24"/>
    </row>
    <row r="114" spans="1:7" ht="18.75" customHeight="1">
      <c r="A114" s="39" t="s">
        <v>240</v>
      </c>
      <c r="B114" s="47" t="s">
        <v>36</v>
      </c>
      <c r="C114" s="41" t="s">
        <v>43</v>
      </c>
      <c r="D114" s="42">
        <v>1</v>
      </c>
      <c r="E114" s="43"/>
      <c r="F114" s="45">
        <f t="shared" si="4"/>
        <v>0</v>
      </c>
      <c r="G114" s="24"/>
    </row>
    <row r="115" spans="1:7" ht="18" customHeight="1">
      <c r="A115" s="39" t="s">
        <v>241</v>
      </c>
      <c r="B115" s="47" t="s">
        <v>37</v>
      </c>
      <c r="C115" s="41" t="s">
        <v>43</v>
      </c>
      <c r="D115" s="42">
        <v>1</v>
      </c>
      <c r="E115" s="43"/>
      <c r="F115" s="45">
        <f t="shared" si="4"/>
        <v>0</v>
      </c>
      <c r="G115" s="24"/>
    </row>
    <row r="116" spans="1:7" ht="17.25" customHeight="1">
      <c r="A116" s="39" t="s">
        <v>242</v>
      </c>
      <c r="B116" s="47" t="s">
        <v>38</v>
      </c>
      <c r="C116" s="41" t="s">
        <v>43</v>
      </c>
      <c r="D116" s="42">
        <v>1</v>
      </c>
      <c r="E116" s="43"/>
      <c r="F116" s="45">
        <f t="shared" si="4"/>
        <v>0</v>
      </c>
      <c r="G116" s="24"/>
    </row>
    <row r="117" spans="1:7" ht="16.5" customHeight="1">
      <c r="A117" s="39" t="s">
        <v>243</v>
      </c>
      <c r="B117" s="47" t="s">
        <v>39</v>
      </c>
      <c r="C117" s="41" t="s">
        <v>43</v>
      </c>
      <c r="D117" s="42">
        <v>1</v>
      </c>
      <c r="E117" s="43"/>
      <c r="F117" s="45">
        <f t="shared" si="4"/>
        <v>0</v>
      </c>
      <c r="G117" s="24"/>
    </row>
    <row r="118" spans="1:7" ht="16.5" customHeight="1">
      <c r="A118" s="39" t="s">
        <v>244</v>
      </c>
      <c r="B118" s="47" t="s">
        <v>126</v>
      </c>
      <c r="C118" s="41" t="s">
        <v>43</v>
      </c>
      <c r="D118" s="42">
        <v>1</v>
      </c>
      <c r="E118" s="43"/>
      <c r="F118" s="45">
        <f>D118*E118</f>
        <v>0</v>
      </c>
      <c r="G118" s="24"/>
    </row>
    <row r="119" spans="1:7" ht="18" customHeight="1">
      <c r="A119" s="39" t="s">
        <v>245</v>
      </c>
      <c r="B119" s="47" t="s">
        <v>127</v>
      </c>
      <c r="C119" s="41" t="s">
        <v>43</v>
      </c>
      <c r="D119" s="42">
        <v>1</v>
      </c>
      <c r="E119" s="43"/>
      <c r="F119" s="45">
        <f t="shared" si="4"/>
        <v>0</v>
      </c>
      <c r="G119" s="24"/>
    </row>
    <row r="120" spans="1:7" ht="8.25" customHeight="1">
      <c r="A120" s="173"/>
      <c r="B120" s="173"/>
      <c r="C120" s="173"/>
      <c r="D120" s="173"/>
      <c r="E120" s="173"/>
      <c r="F120" s="173"/>
      <c r="G120" s="24"/>
    </row>
    <row r="121" spans="1:7" ht="18.75" customHeight="1">
      <c r="A121" s="156" t="s">
        <v>117</v>
      </c>
      <c r="B121" s="157"/>
      <c r="C121" s="157"/>
      <c r="D121" s="157"/>
      <c r="E121" s="157"/>
      <c r="F121" s="158"/>
      <c r="G121" s="24"/>
    </row>
    <row r="122" spans="1:7" ht="6" customHeight="1">
      <c r="A122" s="173"/>
      <c r="B122" s="173"/>
      <c r="C122" s="173"/>
      <c r="D122" s="173"/>
      <c r="E122" s="173"/>
      <c r="F122" s="173"/>
      <c r="G122" s="24"/>
    </row>
    <row r="123" spans="1:7" ht="15.75" customHeight="1">
      <c r="A123" s="39" t="s">
        <v>246</v>
      </c>
      <c r="B123" s="40" t="s">
        <v>72</v>
      </c>
      <c r="C123" s="41" t="s">
        <v>43</v>
      </c>
      <c r="D123" s="42">
        <v>2</v>
      </c>
      <c r="E123" s="43"/>
      <c r="F123" s="44">
        <f>D123*E123</f>
        <v>0</v>
      </c>
      <c r="G123" s="24"/>
    </row>
    <row r="124" spans="1:7" ht="17.25" customHeight="1">
      <c r="A124" s="39" t="s">
        <v>247</v>
      </c>
      <c r="B124" s="40" t="s">
        <v>73</v>
      </c>
      <c r="C124" s="41" t="s">
        <v>43</v>
      </c>
      <c r="D124" s="42">
        <v>2</v>
      </c>
      <c r="E124" s="43"/>
      <c r="F124" s="45">
        <f>D124*E124</f>
        <v>0</v>
      </c>
      <c r="G124" s="24"/>
    </row>
    <row r="125" spans="1:7" ht="17.25" customHeight="1">
      <c r="A125" s="39" t="s">
        <v>248</v>
      </c>
      <c r="B125" s="40" t="s">
        <v>79</v>
      </c>
      <c r="C125" s="41" t="s">
        <v>43</v>
      </c>
      <c r="D125" s="46">
        <v>2</v>
      </c>
      <c r="E125" s="43"/>
      <c r="F125" s="45">
        <f aca="true" t="shared" si="5" ref="F125:F134">D125*E125</f>
        <v>0</v>
      </c>
      <c r="G125" s="24"/>
    </row>
    <row r="126" spans="1:7" ht="17.25" customHeight="1">
      <c r="A126" s="39" t="s">
        <v>249</v>
      </c>
      <c r="B126" s="40" t="s">
        <v>74</v>
      </c>
      <c r="C126" s="41" t="s">
        <v>43</v>
      </c>
      <c r="D126" s="46">
        <v>2</v>
      </c>
      <c r="E126" s="43"/>
      <c r="F126" s="45">
        <f t="shared" si="5"/>
        <v>0</v>
      </c>
      <c r="G126" s="24"/>
    </row>
    <row r="127" spans="1:7" ht="17.25" customHeight="1">
      <c r="A127" s="39" t="s">
        <v>250</v>
      </c>
      <c r="B127" s="40" t="s">
        <v>78</v>
      </c>
      <c r="C127" s="41" t="s">
        <v>43</v>
      </c>
      <c r="D127" s="46">
        <v>5</v>
      </c>
      <c r="E127" s="43"/>
      <c r="F127" s="45">
        <f t="shared" si="5"/>
        <v>0</v>
      </c>
      <c r="G127" s="24"/>
    </row>
    <row r="128" spans="1:7" ht="17.25" customHeight="1">
      <c r="A128" s="39" t="s">
        <v>251</v>
      </c>
      <c r="B128" s="40" t="s">
        <v>75</v>
      </c>
      <c r="C128" s="41" t="s">
        <v>43</v>
      </c>
      <c r="D128" s="46">
        <v>4</v>
      </c>
      <c r="E128" s="43"/>
      <c r="F128" s="45">
        <f t="shared" si="5"/>
        <v>0</v>
      </c>
      <c r="G128" s="24"/>
    </row>
    <row r="129" spans="1:7" ht="17.25" customHeight="1">
      <c r="A129" s="39" t="s">
        <v>252</v>
      </c>
      <c r="B129" s="40" t="s">
        <v>76</v>
      </c>
      <c r="C129" s="41" t="s">
        <v>43</v>
      </c>
      <c r="D129" s="46">
        <v>2</v>
      </c>
      <c r="E129" s="43"/>
      <c r="F129" s="45">
        <f t="shared" si="5"/>
        <v>0</v>
      </c>
      <c r="G129" s="24"/>
    </row>
    <row r="130" spans="1:7" ht="17.25" customHeight="1">
      <c r="A130" s="39" t="s">
        <v>253</v>
      </c>
      <c r="B130" s="40" t="s">
        <v>77</v>
      </c>
      <c r="C130" s="69" t="s">
        <v>43</v>
      </c>
      <c r="D130" s="70">
        <v>2</v>
      </c>
      <c r="E130" s="43"/>
      <c r="F130" s="45">
        <f t="shared" si="5"/>
        <v>0</v>
      </c>
      <c r="G130" s="24"/>
    </row>
    <row r="131" spans="1:7" ht="17.25" customHeight="1">
      <c r="A131" s="39" t="s">
        <v>254</v>
      </c>
      <c r="B131" s="71" t="s">
        <v>80</v>
      </c>
      <c r="C131" s="69" t="s">
        <v>43</v>
      </c>
      <c r="D131" s="70">
        <v>1</v>
      </c>
      <c r="E131" s="72"/>
      <c r="F131" s="73">
        <f t="shared" si="5"/>
        <v>0</v>
      </c>
      <c r="G131" s="24"/>
    </row>
    <row r="132" spans="1:7" ht="17.25" customHeight="1">
      <c r="A132" s="39" t="s">
        <v>255</v>
      </c>
      <c r="B132" s="71" t="s">
        <v>81</v>
      </c>
      <c r="C132" s="69" t="s">
        <v>43</v>
      </c>
      <c r="D132" s="70">
        <v>1</v>
      </c>
      <c r="E132" s="72"/>
      <c r="F132" s="73">
        <f t="shared" si="5"/>
        <v>0</v>
      </c>
      <c r="G132" s="24"/>
    </row>
    <row r="133" spans="1:7" ht="17.25" customHeight="1">
      <c r="A133" s="39" t="s">
        <v>256</v>
      </c>
      <c r="B133" s="71" t="s">
        <v>83</v>
      </c>
      <c r="C133" s="69" t="s">
        <v>43</v>
      </c>
      <c r="D133" s="70">
        <v>1</v>
      </c>
      <c r="E133" s="72"/>
      <c r="F133" s="73">
        <f t="shared" si="5"/>
        <v>0</v>
      </c>
      <c r="G133" s="24"/>
    </row>
    <row r="134" spans="1:7" ht="17.25" customHeight="1">
      <c r="A134" s="39" t="s">
        <v>257</v>
      </c>
      <c r="B134" s="71" t="s">
        <v>82</v>
      </c>
      <c r="C134" s="69" t="s">
        <v>43</v>
      </c>
      <c r="D134" s="70">
        <v>1</v>
      </c>
      <c r="E134" s="72"/>
      <c r="F134" s="73">
        <f t="shared" si="5"/>
        <v>0</v>
      </c>
      <c r="G134" s="24"/>
    </row>
    <row r="135" spans="1:7" ht="6" customHeight="1">
      <c r="A135" s="74"/>
      <c r="B135" s="75"/>
      <c r="C135" s="76"/>
      <c r="D135" s="77"/>
      <c r="E135" s="78"/>
      <c r="F135" s="78"/>
      <c r="G135" s="24"/>
    </row>
    <row r="136" spans="1:7" ht="17.25" customHeight="1">
      <c r="A136" s="146" t="s">
        <v>118</v>
      </c>
      <c r="B136" s="147"/>
      <c r="C136" s="147"/>
      <c r="D136" s="147"/>
      <c r="E136" s="147"/>
      <c r="F136" s="148"/>
      <c r="G136" s="24"/>
    </row>
    <row r="137" spans="1:7" ht="9" customHeight="1">
      <c r="A137" s="166"/>
      <c r="B137" s="167"/>
      <c r="C137" s="167"/>
      <c r="D137" s="167"/>
      <c r="E137" s="167"/>
      <c r="F137" s="167"/>
      <c r="G137" s="24"/>
    </row>
    <row r="138" spans="1:7" ht="27.75" customHeight="1">
      <c r="A138" s="100" t="s">
        <v>258</v>
      </c>
      <c r="B138" s="65" t="s">
        <v>90</v>
      </c>
      <c r="C138" s="65" t="s">
        <v>54</v>
      </c>
      <c r="D138" s="66">
        <v>1</v>
      </c>
      <c r="E138" s="79"/>
      <c r="F138" s="68">
        <f>D138*E138</f>
        <v>0</v>
      </c>
      <c r="G138" s="24"/>
    </row>
    <row r="139" spans="1:7" ht="25.5" customHeight="1">
      <c r="A139" s="100" t="s">
        <v>259</v>
      </c>
      <c r="B139" s="65" t="s">
        <v>106</v>
      </c>
      <c r="C139" s="65" t="s">
        <v>54</v>
      </c>
      <c r="D139" s="66">
        <v>1</v>
      </c>
      <c r="E139" s="79"/>
      <c r="F139" s="68">
        <f>D139*E139</f>
        <v>0</v>
      </c>
      <c r="G139" s="24"/>
    </row>
    <row r="140" spans="1:7" ht="24.75" customHeight="1">
      <c r="A140" s="100" t="s">
        <v>260</v>
      </c>
      <c r="B140" s="65" t="s">
        <v>91</v>
      </c>
      <c r="C140" s="65" t="s">
        <v>54</v>
      </c>
      <c r="D140" s="66">
        <v>1</v>
      </c>
      <c r="E140" s="79"/>
      <c r="F140" s="68">
        <f>D140*E140</f>
        <v>0</v>
      </c>
      <c r="G140" s="24"/>
    </row>
    <row r="141" spans="1:7" ht="24" customHeight="1">
      <c r="A141" s="100" t="s">
        <v>261</v>
      </c>
      <c r="B141" s="80" t="s">
        <v>129</v>
      </c>
      <c r="C141" s="80" t="s">
        <v>54</v>
      </c>
      <c r="D141" s="66">
        <v>1</v>
      </c>
      <c r="E141" s="79"/>
      <c r="F141" s="68">
        <f>D141*E141</f>
        <v>0</v>
      </c>
      <c r="G141" s="24"/>
    </row>
    <row r="142" spans="1:7" ht="6.75" customHeight="1">
      <c r="A142" s="24"/>
      <c r="B142" s="24"/>
      <c r="C142" s="24"/>
      <c r="D142" s="24"/>
      <c r="E142" s="24"/>
      <c r="F142" s="81"/>
      <c r="G142" s="24"/>
    </row>
    <row r="143" spans="1:7" ht="17.25" customHeight="1">
      <c r="A143" s="146" t="s">
        <v>119</v>
      </c>
      <c r="B143" s="147"/>
      <c r="C143" s="147"/>
      <c r="D143" s="147"/>
      <c r="E143" s="147"/>
      <c r="F143" s="148"/>
      <c r="G143" s="24"/>
    </row>
    <row r="144" spans="1:7" ht="9" customHeight="1">
      <c r="A144" s="149"/>
      <c r="B144" s="149"/>
      <c r="C144" s="149"/>
      <c r="D144" s="149"/>
      <c r="E144" s="149"/>
      <c r="F144" s="149"/>
      <c r="G144" s="24"/>
    </row>
    <row r="145" spans="1:7" ht="28.5" customHeight="1">
      <c r="A145" s="100" t="s">
        <v>262</v>
      </c>
      <c r="B145" s="40" t="s">
        <v>40</v>
      </c>
      <c r="C145" s="40" t="s">
        <v>43</v>
      </c>
      <c r="D145" s="42">
        <v>3</v>
      </c>
      <c r="E145" s="43"/>
      <c r="F145" s="44">
        <f>D145*E145</f>
        <v>0</v>
      </c>
      <c r="G145" s="24"/>
    </row>
    <row r="146" spans="1:7" ht="22.5" customHeight="1">
      <c r="A146" s="100" t="s">
        <v>263</v>
      </c>
      <c r="B146" s="40" t="s">
        <v>41</v>
      </c>
      <c r="C146" s="40" t="s">
        <v>43</v>
      </c>
      <c r="D146" s="42">
        <v>3</v>
      </c>
      <c r="E146" s="43"/>
      <c r="F146" s="44">
        <f>D146*E146</f>
        <v>0</v>
      </c>
      <c r="G146" s="24"/>
    </row>
    <row r="147" spans="1:7" ht="30" customHeight="1">
      <c r="A147" s="75"/>
      <c r="B147" s="75"/>
      <c r="C147" s="76"/>
      <c r="D147" s="77"/>
      <c r="E147" s="78"/>
      <c r="F147" s="78"/>
      <c r="G147" s="24"/>
    </row>
    <row r="148" spans="1:7" ht="17.25" customHeight="1">
      <c r="A148" s="156" t="s">
        <v>120</v>
      </c>
      <c r="B148" s="157"/>
      <c r="C148" s="157"/>
      <c r="D148" s="157"/>
      <c r="E148" s="157"/>
      <c r="F148" s="158"/>
      <c r="G148" s="24"/>
    </row>
    <row r="149" spans="1:7" ht="6.75" customHeight="1">
      <c r="A149" s="75"/>
      <c r="B149" s="75"/>
      <c r="C149" s="76"/>
      <c r="D149" s="77"/>
      <c r="E149" s="78"/>
      <c r="F149" s="78"/>
      <c r="G149" s="24"/>
    </row>
    <row r="150" spans="1:7" ht="17.25" customHeight="1">
      <c r="A150" s="82" t="s">
        <v>264</v>
      </c>
      <c r="B150" s="83" t="s">
        <v>84</v>
      </c>
      <c r="C150" s="84" t="s">
        <v>54</v>
      </c>
      <c r="D150" s="70">
        <v>2</v>
      </c>
      <c r="E150" s="72"/>
      <c r="F150" s="85">
        <f>D150*E150</f>
        <v>0</v>
      </c>
      <c r="G150" s="24"/>
    </row>
    <row r="151" spans="1:7" ht="17.25" customHeight="1">
      <c r="A151" s="82" t="s">
        <v>265</v>
      </c>
      <c r="B151" s="83" t="s">
        <v>85</v>
      </c>
      <c r="C151" s="84" t="s">
        <v>54</v>
      </c>
      <c r="D151" s="70">
        <v>2</v>
      </c>
      <c r="E151" s="72"/>
      <c r="F151" s="85">
        <f aca="true" t="shared" si="6" ref="F151:F162">D151*E151</f>
        <v>0</v>
      </c>
      <c r="G151" s="24"/>
    </row>
    <row r="152" spans="1:7" ht="17.25" customHeight="1">
      <c r="A152" s="82" t="s">
        <v>266</v>
      </c>
      <c r="B152" s="83" t="s">
        <v>86</v>
      </c>
      <c r="C152" s="84" t="s">
        <v>54</v>
      </c>
      <c r="D152" s="70">
        <v>2</v>
      </c>
      <c r="E152" s="72"/>
      <c r="F152" s="85">
        <f t="shared" si="6"/>
        <v>0</v>
      </c>
      <c r="G152" s="24"/>
    </row>
    <row r="153" spans="1:7" ht="17.25" customHeight="1">
      <c r="A153" s="82" t="s">
        <v>267</v>
      </c>
      <c r="B153" s="83" t="s">
        <v>87</v>
      </c>
      <c r="C153" s="84" t="s">
        <v>54</v>
      </c>
      <c r="D153" s="70">
        <v>1</v>
      </c>
      <c r="E153" s="72"/>
      <c r="F153" s="85">
        <f t="shared" si="6"/>
        <v>0</v>
      </c>
      <c r="G153" s="24"/>
    </row>
    <row r="154" spans="1:7" ht="17.25" customHeight="1">
      <c r="A154" s="82" t="s">
        <v>268</v>
      </c>
      <c r="B154" s="83" t="s">
        <v>88</v>
      </c>
      <c r="C154" s="84" t="s">
        <v>54</v>
      </c>
      <c r="D154" s="70">
        <v>1</v>
      </c>
      <c r="E154" s="72"/>
      <c r="F154" s="85">
        <f t="shared" si="6"/>
        <v>0</v>
      </c>
      <c r="G154" s="24"/>
    </row>
    <row r="155" spans="1:7" ht="17.25" customHeight="1">
      <c r="A155" s="82" t="s">
        <v>269</v>
      </c>
      <c r="B155" s="83" t="s">
        <v>335</v>
      </c>
      <c r="C155" s="84" t="s">
        <v>54</v>
      </c>
      <c r="D155" s="86">
        <v>1</v>
      </c>
      <c r="E155" s="72"/>
      <c r="F155" s="85">
        <f t="shared" si="6"/>
        <v>0</v>
      </c>
      <c r="G155" s="24"/>
    </row>
    <row r="156" spans="1:7" ht="17.25" customHeight="1">
      <c r="A156" s="82" t="s">
        <v>270</v>
      </c>
      <c r="B156" s="83" t="s">
        <v>336</v>
      </c>
      <c r="C156" s="84" t="s">
        <v>54</v>
      </c>
      <c r="D156" s="86">
        <v>1</v>
      </c>
      <c r="E156" s="72"/>
      <c r="F156" s="85">
        <f t="shared" si="6"/>
        <v>0</v>
      </c>
      <c r="G156" s="24"/>
    </row>
    <row r="157" spans="1:7" ht="17.25" customHeight="1">
      <c r="A157" s="82" t="s">
        <v>271</v>
      </c>
      <c r="B157" s="83" t="s">
        <v>337</v>
      </c>
      <c r="C157" s="84" t="s">
        <v>54</v>
      </c>
      <c r="D157" s="86">
        <v>1</v>
      </c>
      <c r="E157" s="72"/>
      <c r="F157" s="85">
        <f t="shared" si="6"/>
        <v>0</v>
      </c>
      <c r="G157" s="24"/>
    </row>
    <row r="158" spans="1:7" ht="17.25" customHeight="1">
      <c r="A158" s="82" t="s">
        <v>272</v>
      </c>
      <c r="B158" s="83" t="s">
        <v>338</v>
      </c>
      <c r="C158" s="84" t="s">
        <v>54</v>
      </c>
      <c r="D158" s="86">
        <v>1</v>
      </c>
      <c r="E158" s="72"/>
      <c r="F158" s="85">
        <f>D158*E158</f>
        <v>0</v>
      </c>
      <c r="G158" s="24"/>
    </row>
    <row r="159" spans="1:7" ht="15.75" customHeight="1">
      <c r="A159" s="82" t="s">
        <v>273</v>
      </c>
      <c r="B159" s="83" t="s">
        <v>339</v>
      </c>
      <c r="C159" s="84" t="s">
        <v>54</v>
      </c>
      <c r="D159" s="86">
        <v>1</v>
      </c>
      <c r="E159" s="72"/>
      <c r="F159" s="85">
        <f t="shared" si="6"/>
        <v>0</v>
      </c>
      <c r="G159" s="24"/>
    </row>
    <row r="160" spans="1:7" ht="18" customHeight="1">
      <c r="A160" s="82" t="s">
        <v>274</v>
      </c>
      <c r="B160" s="83" t="s">
        <v>340</v>
      </c>
      <c r="C160" s="84" t="s">
        <v>54</v>
      </c>
      <c r="D160" s="86">
        <v>1</v>
      </c>
      <c r="E160" s="72"/>
      <c r="F160" s="85">
        <f t="shared" si="6"/>
        <v>0</v>
      </c>
      <c r="G160" s="24"/>
    </row>
    <row r="161" spans="1:7" ht="15" customHeight="1">
      <c r="A161" s="82" t="s">
        <v>275</v>
      </c>
      <c r="B161" s="83" t="s">
        <v>341</v>
      </c>
      <c r="C161" s="84" t="s">
        <v>54</v>
      </c>
      <c r="D161" s="86">
        <v>1</v>
      </c>
      <c r="E161" s="72"/>
      <c r="F161" s="85">
        <f t="shared" si="6"/>
        <v>0</v>
      </c>
      <c r="G161" s="24"/>
    </row>
    <row r="162" spans="1:7" ht="18" customHeight="1">
      <c r="A162" s="82" t="s">
        <v>330</v>
      </c>
      <c r="B162" s="83" t="s">
        <v>342</v>
      </c>
      <c r="C162" s="84" t="s">
        <v>54</v>
      </c>
      <c r="D162" s="86">
        <v>1</v>
      </c>
      <c r="E162" s="72"/>
      <c r="F162" s="85">
        <f t="shared" si="6"/>
        <v>0</v>
      </c>
      <c r="G162" s="24"/>
    </row>
    <row r="163" spans="1:7" ht="18" customHeight="1">
      <c r="A163" s="82" t="s">
        <v>331</v>
      </c>
      <c r="B163" s="83" t="s">
        <v>144</v>
      </c>
      <c r="C163" s="84" t="s">
        <v>54</v>
      </c>
      <c r="D163" s="86">
        <v>1</v>
      </c>
      <c r="E163" s="72"/>
      <c r="F163" s="85">
        <f>D163*E163</f>
        <v>0</v>
      </c>
      <c r="G163" s="24"/>
    </row>
    <row r="164" spans="1:7" ht="18" customHeight="1">
      <c r="A164" s="82" t="s">
        <v>332</v>
      </c>
      <c r="B164" s="83" t="s">
        <v>145</v>
      </c>
      <c r="C164" s="84" t="s">
        <v>54</v>
      </c>
      <c r="D164" s="86">
        <v>1</v>
      </c>
      <c r="E164" s="72"/>
      <c r="F164" s="85">
        <f>D164*E164</f>
        <v>0</v>
      </c>
      <c r="G164" s="24"/>
    </row>
    <row r="165" spans="1:7" ht="7.5" customHeight="1">
      <c r="A165" s="49"/>
      <c r="B165" s="49"/>
      <c r="C165" s="50"/>
      <c r="D165" s="59"/>
      <c r="E165" s="60"/>
      <c r="F165" s="60"/>
      <c r="G165" s="24"/>
    </row>
    <row r="166" spans="1:7" ht="17.25" customHeight="1">
      <c r="A166" s="150" t="s">
        <v>276</v>
      </c>
      <c r="B166" s="150"/>
      <c r="C166" s="150"/>
      <c r="D166" s="150"/>
      <c r="E166" s="150"/>
      <c r="F166" s="151"/>
      <c r="G166" s="24"/>
    </row>
    <row r="167" spans="1:7" ht="6" customHeight="1">
      <c r="A167" s="173"/>
      <c r="B167" s="173"/>
      <c r="C167" s="173"/>
      <c r="D167" s="173"/>
      <c r="E167" s="173"/>
      <c r="F167" s="173"/>
      <c r="G167" s="24"/>
    </row>
    <row r="168" spans="1:7" ht="16.5" customHeight="1">
      <c r="A168" s="39" t="s">
        <v>277</v>
      </c>
      <c r="B168" s="40" t="s">
        <v>57</v>
      </c>
      <c r="C168" s="41" t="s">
        <v>43</v>
      </c>
      <c r="D168" s="42">
        <v>200</v>
      </c>
      <c r="E168" s="43"/>
      <c r="F168" s="44">
        <f>D168*E168</f>
        <v>0</v>
      </c>
      <c r="G168" s="24"/>
    </row>
    <row r="169" spans="1:7" ht="16.5" customHeight="1">
      <c r="A169" s="39" t="s">
        <v>278</v>
      </c>
      <c r="B169" s="40" t="s">
        <v>58</v>
      </c>
      <c r="C169" s="41" t="s">
        <v>43</v>
      </c>
      <c r="D169" s="42">
        <v>20</v>
      </c>
      <c r="E169" s="43"/>
      <c r="F169" s="45">
        <f aca="true" t="shared" si="7" ref="F169:F180">D169*E169</f>
        <v>0</v>
      </c>
      <c r="G169" s="24"/>
    </row>
    <row r="170" spans="1:7" ht="15" customHeight="1">
      <c r="A170" s="39" t="s">
        <v>279</v>
      </c>
      <c r="B170" s="40" t="s">
        <v>59</v>
      </c>
      <c r="C170" s="41" t="s">
        <v>43</v>
      </c>
      <c r="D170" s="42">
        <v>100</v>
      </c>
      <c r="E170" s="43"/>
      <c r="F170" s="45">
        <f t="shared" si="7"/>
        <v>0</v>
      </c>
      <c r="G170" s="24"/>
    </row>
    <row r="171" spans="1:7" ht="15.75" customHeight="1">
      <c r="A171" s="39" t="s">
        <v>280</v>
      </c>
      <c r="B171" s="40" t="s">
        <v>60</v>
      </c>
      <c r="C171" s="41" t="s">
        <v>43</v>
      </c>
      <c r="D171" s="42">
        <v>100</v>
      </c>
      <c r="E171" s="43"/>
      <c r="F171" s="45">
        <f t="shared" si="7"/>
        <v>0</v>
      </c>
      <c r="G171" s="24"/>
    </row>
    <row r="172" spans="1:7" ht="12" customHeight="1">
      <c r="A172" s="39" t="s">
        <v>281</v>
      </c>
      <c r="B172" s="40" t="s">
        <v>62</v>
      </c>
      <c r="C172" s="41" t="s">
        <v>43</v>
      </c>
      <c r="D172" s="42">
        <v>10</v>
      </c>
      <c r="E172" s="43"/>
      <c r="F172" s="45">
        <f t="shared" si="7"/>
        <v>0</v>
      </c>
      <c r="G172" s="24"/>
    </row>
    <row r="173" spans="1:7" ht="15.75" customHeight="1">
      <c r="A173" s="39" t="s">
        <v>282</v>
      </c>
      <c r="B173" s="40" t="s">
        <v>61</v>
      </c>
      <c r="C173" s="41" t="s">
        <v>43</v>
      </c>
      <c r="D173" s="42">
        <v>50</v>
      </c>
      <c r="E173" s="43"/>
      <c r="F173" s="45">
        <f t="shared" si="7"/>
        <v>0</v>
      </c>
      <c r="G173" s="24"/>
    </row>
    <row r="174" spans="1:7" ht="16.5" customHeight="1">
      <c r="A174" s="39" t="s">
        <v>283</v>
      </c>
      <c r="B174" s="40" t="s">
        <v>63</v>
      </c>
      <c r="C174" s="41" t="s">
        <v>43</v>
      </c>
      <c r="D174" s="42">
        <v>80</v>
      </c>
      <c r="E174" s="43"/>
      <c r="F174" s="45">
        <f t="shared" si="7"/>
        <v>0</v>
      </c>
      <c r="G174" s="24"/>
    </row>
    <row r="175" spans="1:7" ht="17.25" customHeight="1">
      <c r="A175" s="39" t="s">
        <v>284</v>
      </c>
      <c r="B175" s="40" t="s">
        <v>65</v>
      </c>
      <c r="C175" s="41" t="s">
        <v>43</v>
      </c>
      <c r="D175" s="42">
        <v>20</v>
      </c>
      <c r="E175" s="43"/>
      <c r="F175" s="45">
        <f t="shared" si="7"/>
        <v>0</v>
      </c>
      <c r="G175" s="24"/>
    </row>
    <row r="176" spans="1:7" ht="16.5" customHeight="1">
      <c r="A176" s="39" t="s">
        <v>285</v>
      </c>
      <c r="B176" s="40" t="s">
        <v>64</v>
      </c>
      <c r="C176" s="41" t="s">
        <v>43</v>
      </c>
      <c r="D176" s="42">
        <v>10</v>
      </c>
      <c r="E176" s="43"/>
      <c r="F176" s="45">
        <f t="shared" si="7"/>
        <v>0</v>
      </c>
      <c r="G176" s="24"/>
    </row>
    <row r="177" spans="1:7" ht="16.5" customHeight="1">
      <c r="A177" s="39" t="s">
        <v>286</v>
      </c>
      <c r="B177" s="40" t="s">
        <v>66</v>
      </c>
      <c r="C177" s="41" t="s">
        <v>43</v>
      </c>
      <c r="D177" s="42">
        <v>10</v>
      </c>
      <c r="E177" s="43"/>
      <c r="F177" s="45">
        <f t="shared" si="7"/>
        <v>0</v>
      </c>
      <c r="G177" s="24"/>
    </row>
    <row r="178" spans="1:7" ht="17.25" customHeight="1">
      <c r="A178" s="39" t="s">
        <v>287</v>
      </c>
      <c r="B178" s="40" t="s">
        <v>67</v>
      </c>
      <c r="C178" s="41" t="s">
        <v>43</v>
      </c>
      <c r="D178" s="42">
        <v>10</v>
      </c>
      <c r="E178" s="43"/>
      <c r="F178" s="45">
        <f t="shared" si="7"/>
        <v>0</v>
      </c>
      <c r="G178" s="24"/>
    </row>
    <row r="179" spans="1:7" ht="16.5" customHeight="1">
      <c r="A179" s="39" t="s">
        <v>288</v>
      </c>
      <c r="B179" s="87" t="s">
        <v>71</v>
      </c>
      <c r="C179" s="84" t="s">
        <v>68</v>
      </c>
      <c r="D179" s="46">
        <v>80</v>
      </c>
      <c r="E179" s="43"/>
      <c r="F179" s="45">
        <f t="shared" si="7"/>
        <v>0</v>
      </c>
      <c r="G179" s="24"/>
    </row>
    <row r="180" spans="1:7" ht="15.75" customHeight="1">
      <c r="A180" s="39" t="s">
        <v>289</v>
      </c>
      <c r="B180" s="87" t="s">
        <v>69</v>
      </c>
      <c r="C180" s="84" t="s">
        <v>68</v>
      </c>
      <c r="D180" s="70">
        <v>10</v>
      </c>
      <c r="E180" s="72"/>
      <c r="F180" s="45">
        <f t="shared" si="7"/>
        <v>0</v>
      </c>
      <c r="G180" s="24"/>
    </row>
    <row r="181" spans="1:7" ht="8.25" customHeight="1">
      <c r="A181" s="88"/>
      <c r="B181" s="49"/>
      <c r="C181" s="50"/>
      <c r="D181" s="59"/>
      <c r="E181" s="89"/>
      <c r="F181" s="60"/>
      <c r="G181" s="24"/>
    </row>
    <row r="182" spans="1:7" ht="18" customHeight="1">
      <c r="A182" s="178" t="s">
        <v>290</v>
      </c>
      <c r="B182" s="150"/>
      <c r="C182" s="150"/>
      <c r="D182" s="150"/>
      <c r="E182" s="150"/>
      <c r="F182" s="179"/>
      <c r="G182" s="24"/>
    </row>
    <row r="183" spans="1:7" ht="6" customHeight="1">
      <c r="A183" s="11"/>
      <c r="B183" s="11"/>
      <c r="C183" s="11"/>
      <c r="D183" s="11"/>
      <c r="E183" s="11"/>
      <c r="F183" s="11"/>
      <c r="G183" s="24"/>
    </row>
    <row r="184" spans="1:7" ht="30">
      <c r="A184" s="101" t="s">
        <v>291</v>
      </c>
      <c r="B184" s="13" t="s">
        <v>132</v>
      </c>
      <c r="C184" s="66" t="s">
        <v>54</v>
      </c>
      <c r="D184" s="66">
        <v>1</v>
      </c>
      <c r="E184" s="12"/>
      <c r="F184" s="12">
        <f>D184*E184</f>
        <v>0</v>
      </c>
      <c r="G184" s="24"/>
    </row>
    <row r="185" spans="1:7" ht="30">
      <c r="A185" s="101" t="s">
        <v>292</v>
      </c>
      <c r="B185" s="13" t="s">
        <v>152</v>
      </c>
      <c r="C185" s="66" t="s">
        <v>54</v>
      </c>
      <c r="D185" s="66">
        <v>1</v>
      </c>
      <c r="E185" s="12"/>
      <c r="F185" s="12">
        <f>D185*E185</f>
        <v>0</v>
      </c>
      <c r="G185" s="24"/>
    </row>
    <row r="186" spans="1:7" ht="30">
      <c r="A186" s="101" t="s">
        <v>293</v>
      </c>
      <c r="B186" s="13" t="s">
        <v>133</v>
      </c>
      <c r="C186" s="66" t="s">
        <v>54</v>
      </c>
      <c r="D186" s="66">
        <v>1</v>
      </c>
      <c r="E186" s="12"/>
      <c r="F186" s="12">
        <f aca="true" t="shared" si="8" ref="F186:F195">D186*E186</f>
        <v>0</v>
      </c>
      <c r="G186" s="24"/>
    </row>
    <row r="187" spans="1:7" ht="30">
      <c r="A187" s="101" t="s">
        <v>294</v>
      </c>
      <c r="B187" s="14" t="s">
        <v>134</v>
      </c>
      <c r="C187" s="66" t="s">
        <v>54</v>
      </c>
      <c r="D187" s="66">
        <v>1</v>
      </c>
      <c r="E187" s="12"/>
      <c r="F187" s="12">
        <f t="shared" si="8"/>
        <v>0</v>
      </c>
      <c r="G187" s="24"/>
    </row>
    <row r="188" spans="1:7" ht="30">
      <c r="A188" s="101" t="s">
        <v>295</v>
      </c>
      <c r="B188" s="13" t="s">
        <v>135</v>
      </c>
      <c r="C188" s="66" t="s">
        <v>54</v>
      </c>
      <c r="D188" s="66">
        <v>1</v>
      </c>
      <c r="E188" s="12"/>
      <c r="F188" s="12">
        <f t="shared" si="8"/>
        <v>0</v>
      </c>
      <c r="G188" s="24"/>
    </row>
    <row r="189" spans="1:7" ht="30">
      <c r="A189" s="101" t="s">
        <v>296</v>
      </c>
      <c r="B189" s="13" t="s">
        <v>136</v>
      </c>
      <c r="C189" s="66" t="s">
        <v>54</v>
      </c>
      <c r="D189" s="66">
        <v>1</v>
      </c>
      <c r="E189" s="12"/>
      <c r="F189" s="12">
        <f t="shared" si="8"/>
        <v>0</v>
      </c>
      <c r="G189" s="24"/>
    </row>
    <row r="190" spans="1:7" ht="30">
      <c r="A190" s="101" t="s">
        <v>297</v>
      </c>
      <c r="B190" s="13" t="s">
        <v>137</v>
      </c>
      <c r="C190" s="66" t="s">
        <v>54</v>
      </c>
      <c r="D190" s="66">
        <v>1</v>
      </c>
      <c r="E190" s="12"/>
      <c r="F190" s="12">
        <f t="shared" si="8"/>
        <v>0</v>
      </c>
      <c r="G190" s="24"/>
    </row>
    <row r="191" spans="1:7" ht="30">
      <c r="A191" s="101" t="s">
        <v>298</v>
      </c>
      <c r="B191" s="13" t="s">
        <v>138</v>
      </c>
      <c r="C191" s="66" t="s">
        <v>54</v>
      </c>
      <c r="D191" s="66">
        <v>1</v>
      </c>
      <c r="E191" s="12"/>
      <c r="F191" s="12">
        <f t="shared" si="8"/>
        <v>0</v>
      </c>
      <c r="G191" s="24"/>
    </row>
    <row r="192" spans="1:7" ht="30">
      <c r="A192" s="101" t="s">
        <v>299</v>
      </c>
      <c r="B192" s="13" t="s">
        <v>139</v>
      </c>
      <c r="C192" s="66" t="s">
        <v>54</v>
      </c>
      <c r="D192" s="66">
        <v>1</v>
      </c>
      <c r="E192" s="12"/>
      <c r="F192" s="12">
        <f t="shared" si="8"/>
        <v>0</v>
      </c>
      <c r="G192" s="24"/>
    </row>
    <row r="193" spans="1:7" ht="30">
      <c r="A193" s="101" t="s">
        <v>300</v>
      </c>
      <c r="B193" s="13" t="s">
        <v>140</v>
      </c>
      <c r="C193" s="66" t="s">
        <v>54</v>
      </c>
      <c r="D193" s="66">
        <v>1</v>
      </c>
      <c r="E193" s="12"/>
      <c r="F193" s="12">
        <f t="shared" si="8"/>
        <v>0</v>
      </c>
      <c r="G193" s="24"/>
    </row>
    <row r="194" spans="1:7" ht="30">
      <c r="A194" s="101" t="s">
        <v>301</v>
      </c>
      <c r="B194" s="15" t="s">
        <v>141</v>
      </c>
      <c r="C194" s="66" t="s">
        <v>54</v>
      </c>
      <c r="D194" s="66">
        <v>1</v>
      </c>
      <c r="E194" s="12"/>
      <c r="F194" s="12">
        <f t="shared" si="8"/>
        <v>0</v>
      </c>
      <c r="G194" s="24"/>
    </row>
    <row r="195" spans="1:7" ht="30">
      <c r="A195" s="101" t="s">
        <v>302</v>
      </c>
      <c r="B195" s="16" t="s">
        <v>142</v>
      </c>
      <c r="C195" s="66" t="s">
        <v>54</v>
      </c>
      <c r="D195" s="66">
        <v>1</v>
      </c>
      <c r="E195" s="12"/>
      <c r="F195" s="12">
        <f t="shared" si="8"/>
        <v>0</v>
      </c>
      <c r="G195" s="24"/>
    </row>
    <row r="196" spans="1:7" ht="15.75" customHeight="1">
      <c r="A196" s="90"/>
      <c r="B196" s="61"/>
      <c r="C196" s="62"/>
      <c r="D196" s="63"/>
      <c r="E196" s="91"/>
      <c r="F196" s="64"/>
      <c r="G196" s="24"/>
    </row>
    <row r="197" spans="1:7" ht="15.75" customHeight="1">
      <c r="A197" s="175" t="s">
        <v>303</v>
      </c>
      <c r="B197" s="176"/>
      <c r="C197" s="176"/>
      <c r="D197" s="176"/>
      <c r="E197" s="176"/>
      <c r="F197" s="177"/>
      <c r="G197" s="24"/>
    </row>
    <row r="198" spans="1:7" ht="15.75" customHeight="1">
      <c r="A198" s="88"/>
      <c r="B198" s="49"/>
      <c r="C198" s="50"/>
      <c r="D198" s="59"/>
      <c r="E198" s="89"/>
      <c r="F198" s="60"/>
      <c r="G198" s="24"/>
    </row>
    <row r="199" spans="1:7" ht="30.75" customHeight="1">
      <c r="A199" s="7" t="s">
        <v>304</v>
      </c>
      <c r="B199" s="71" t="s">
        <v>130</v>
      </c>
      <c r="C199" s="41" t="s">
        <v>43</v>
      </c>
      <c r="D199" s="70">
        <v>600</v>
      </c>
      <c r="E199" s="72"/>
      <c r="F199" s="73">
        <f>D199*E199</f>
        <v>0</v>
      </c>
      <c r="G199" s="24"/>
    </row>
    <row r="200" spans="1:7" ht="30.75" customHeight="1">
      <c r="A200" s="10" t="s">
        <v>305</v>
      </c>
      <c r="B200" s="92" t="s">
        <v>131</v>
      </c>
      <c r="C200" s="93" t="s">
        <v>43</v>
      </c>
      <c r="D200" s="94">
        <v>600</v>
      </c>
      <c r="E200" s="95"/>
      <c r="F200" s="96">
        <f>D200*E200</f>
        <v>0</v>
      </c>
      <c r="G200" s="24"/>
    </row>
    <row r="201" spans="1:7" ht="24" customHeight="1">
      <c r="A201" s="103" t="s">
        <v>324</v>
      </c>
      <c r="B201" s="104"/>
      <c r="C201" s="104"/>
      <c r="D201" s="104"/>
      <c r="E201" s="105"/>
      <c r="F201" s="20">
        <v>100000</v>
      </c>
      <c r="G201" s="24"/>
    </row>
    <row r="202" spans="1:7" ht="16.5" customHeight="1">
      <c r="A202" s="24"/>
      <c r="B202" s="24"/>
      <c r="C202" s="24"/>
      <c r="D202" s="24"/>
      <c r="E202" s="97"/>
      <c r="F202" s="24"/>
      <c r="G202" s="24"/>
    </row>
    <row r="203" spans="1:7" ht="18.75" customHeight="1">
      <c r="A203" s="106" t="s">
        <v>325</v>
      </c>
      <c r="B203" s="107"/>
      <c r="C203" s="107"/>
      <c r="D203" s="107"/>
      <c r="E203" s="108"/>
      <c r="F203" s="21">
        <f>SUM(F5:F201)</f>
        <v>100000</v>
      </c>
      <c r="G203" s="24"/>
    </row>
    <row r="204" spans="1:7" ht="15.75">
      <c r="A204" s="106" t="s">
        <v>326</v>
      </c>
      <c r="B204" s="107"/>
      <c r="C204" s="107"/>
      <c r="D204" s="107"/>
      <c r="E204" s="108"/>
      <c r="F204" s="21">
        <f>F203*1.2</f>
        <v>120000</v>
      </c>
      <c r="G204" s="24"/>
    </row>
    <row r="205" spans="1:8" ht="13.5" customHeight="1">
      <c r="A205" s="106"/>
      <c r="B205" s="107"/>
      <c r="C205" s="107"/>
      <c r="D205" s="107"/>
      <c r="E205" s="107"/>
      <c r="F205" s="22"/>
      <c r="G205" s="24"/>
      <c r="H205" s="2"/>
    </row>
    <row r="206" spans="1:8" ht="21.75" customHeight="1">
      <c r="A206" s="159" t="s">
        <v>306</v>
      </c>
      <c r="B206" s="159"/>
      <c r="C206" s="159"/>
      <c r="D206" s="159"/>
      <c r="E206" s="159"/>
      <c r="F206" s="159"/>
      <c r="G206" s="160"/>
      <c r="H206" s="18"/>
    </row>
    <row r="207" spans="1:9" ht="21" customHeight="1">
      <c r="A207" s="159" t="s">
        <v>307</v>
      </c>
      <c r="B207" s="159"/>
      <c r="C207" s="159"/>
      <c r="D207" s="159"/>
      <c r="E207" s="159"/>
      <c r="F207" s="159"/>
      <c r="G207" s="160"/>
      <c r="H207" s="18"/>
      <c r="I207" s="2"/>
    </row>
    <row r="208" spans="1:8" ht="22.5" customHeight="1">
      <c r="A208" s="152" t="s">
        <v>308</v>
      </c>
      <c r="B208" s="152"/>
      <c r="C208" s="152"/>
      <c r="D208" s="152"/>
      <c r="E208" s="152"/>
      <c r="F208" s="152"/>
      <c r="G208" s="153"/>
      <c r="H208" s="18"/>
    </row>
    <row r="209" spans="1:8" ht="21" customHeight="1">
      <c r="A209" s="152" t="s">
        <v>309</v>
      </c>
      <c r="B209" s="152"/>
      <c r="C209" s="152"/>
      <c r="D209" s="152"/>
      <c r="E209" s="152"/>
      <c r="F209" s="152"/>
      <c r="G209" s="153"/>
      <c r="H209" s="18"/>
    </row>
    <row r="210" spans="1:8" ht="19.5" customHeight="1">
      <c r="A210" s="161" t="s">
        <v>310</v>
      </c>
      <c r="B210" s="161"/>
      <c r="C210" s="161"/>
      <c r="D210" s="161"/>
      <c r="E210" s="161"/>
      <c r="F210" s="161"/>
      <c r="G210" s="162"/>
      <c r="H210" s="18"/>
    </row>
    <row r="211" spans="1:8" ht="21.75" customHeight="1">
      <c r="A211" s="152" t="s">
        <v>311</v>
      </c>
      <c r="B211" s="152"/>
      <c r="C211" s="152"/>
      <c r="D211" s="152"/>
      <c r="E211" s="152"/>
      <c r="F211" s="152"/>
      <c r="G211" s="153"/>
      <c r="H211" s="18"/>
    </row>
    <row r="212" spans="1:8" ht="24" customHeight="1">
      <c r="A212" s="152" t="s">
        <v>312</v>
      </c>
      <c r="B212" s="152"/>
      <c r="C212" s="152"/>
      <c r="D212" s="152"/>
      <c r="E212" s="152"/>
      <c r="F212" s="152"/>
      <c r="G212" s="153"/>
      <c r="H212" s="18"/>
    </row>
    <row r="213" spans="1:8" ht="34.5" customHeight="1">
      <c r="A213" s="154" t="s">
        <v>313</v>
      </c>
      <c r="B213" s="154"/>
      <c r="C213" s="154"/>
      <c r="D213" s="154"/>
      <c r="E213" s="154"/>
      <c r="F213" s="154"/>
      <c r="G213" s="155"/>
      <c r="H213" s="18"/>
    </row>
    <row r="214" spans="1:7" ht="16.5" thickBot="1">
      <c r="A214" s="24"/>
      <c r="B214" s="24"/>
      <c r="C214" s="24"/>
      <c r="D214" s="24"/>
      <c r="E214" s="24"/>
      <c r="F214" s="24"/>
      <c r="G214" s="24"/>
    </row>
    <row r="215" spans="1:8" ht="71.25" customHeight="1" thickBot="1">
      <c r="A215" s="124" t="s">
        <v>314</v>
      </c>
      <c r="B215" s="125"/>
      <c r="C215" s="125"/>
      <c r="D215" s="125"/>
      <c r="E215" s="140"/>
      <c r="F215" s="141" t="s">
        <v>315</v>
      </c>
      <c r="G215" s="128"/>
      <c r="H215" s="19"/>
    </row>
    <row r="216" spans="1:7" ht="16.5" thickBot="1">
      <c r="A216" s="24"/>
      <c r="B216" s="122"/>
      <c r="C216" s="122"/>
      <c r="D216" s="122"/>
      <c r="E216" s="122"/>
      <c r="F216" s="24"/>
      <c r="G216" s="24"/>
    </row>
    <row r="217" spans="1:8" ht="15.75" thickBot="1">
      <c r="A217" s="142">
        <v>1</v>
      </c>
      <c r="B217" s="114" t="s">
        <v>316</v>
      </c>
      <c r="C217" s="114"/>
      <c r="D217" s="114"/>
      <c r="E217" s="114"/>
      <c r="F217" s="143"/>
      <c r="G217" s="134"/>
      <c r="H217" s="19"/>
    </row>
    <row r="218" spans="1:8" ht="15">
      <c r="A218" s="130"/>
      <c r="B218" s="112" t="s">
        <v>317</v>
      </c>
      <c r="C218" s="112"/>
      <c r="D218" s="112"/>
      <c r="E218" s="113"/>
      <c r="F218" s="144"/>
      <c r="G218" s="136"/>
      <c r="H218" s="19"/>
    </row>
    <row r="219" spans="1:8" ht="15">
      <c r="A219" s="130"/>
      <c r="B219" s="116" t="s">
        <v>318</v>
      </c>
      <c r="C219" s="116"/>
      <c r="D219" s="116"/>
      <c r="E219" s="117"/>
      <c r="F219" s="144"/>
      <c r="G219" s="136"/>
      <c r="H219" s="19"/>
    </row>
    <row r="220" spans="1:8" ht="15.75" thickBot="1">
      <c r="A220" s="131"/>
      <c r="B220" s="119" t="s">
        <v>319</v>
      </c>
      <c r="C220" s="119"/>
      <c r="D220" s="119"/>
      <c r="E220" s="132"/>
      <c r="F220" s="145"/>
      <c r="G220" s="138"/>
      <c r="H220" s="19"/>
    </row>
    <row r="221" spans="1:8" ht="15">
      <c r="A221" s="129">
        <v>2</v>
      </c>
      <c r="B221" s="112" t="s">
        <v>316</v>
      </c>
      <c r="C221" s="112"/>
      <c r="D221" s="112"/>
      <c r="E221" s="112"/>
      <c r="F221" s="133"/>
      <c r="G221" s="134"/>
      <c r="H221" s="19"/>
    </row>
    <row r="222" spans="1:8" ht="15">
      <c r="A222" s="130"/>
      <c r="B222" s="116" t="s">
        <v>317</v>
      </c>
      <c r="C222" s="116"/>
      <c r="D222" s="116"/>
      <c r="E222" s="116"/>
      <c r="F222" s="135"/>
      <c r="G222" s="136"/>
      <c r="H222" s="19"/>
    </row>
    <row r="223" spans="1:8" ht="15">
      <c r="A223" s="130"/>
      <c r="B223" s="116" t="s">
        <v>318</v>
      </c>
      <c r="C223" s="116"/>
      <c r="D223" s="116"/>
      <c r="E223" s="116"/>
      <c r="F223" s="135"/>
      <c r="G223" s="136"/>
      <c r="H223" s="19"/>
    </row>
    <row r="224" spans="1:8" ht="15.75" thickBot="1">
      <c r="A224" s="130"/>
      <c r="B224" s="139" t="s">
        <v>319</v>
      </c>
      <c r="C224" s="139"/>
      <c r="D224" s="139"/>
      <c r="E224" s="139"/>
      <c r="F224" s="137"/>
      <c r="G224" s="138"/>
      <c r="H224" s="19"/>
    </row>
    <row r="225" spans="1:8" ht="31.5" customHeight="1" thickBot="1">
      <c r="A225" s="121" t="s">
        <v>320</v>
      </c>
      <c r="B225" s="122"/>
      <c r="C225" s="122"/>
      <c r="D225" s="122"/>
      <c r="E225" s="122"/>
      <c r="F225" s="122"/>
      <c r="G225" s="123"/>
      <c r="H225" s="19"/>
    </row>
    <row r="226" spans="1:8" ht="57.75" customHeight="1" thickBot="1">
      <c r="A226" s="124" t="s">
        <v>321</v>
      </c>
      <c r="B226" s="125"/>
      <c r="C226" s="125"/>
      <c r="D226" s="125"/>
      <c r="E226" s="126"/>
      <c r="F226" s="127" t="s">
        <v>322</v>
      </c>
      <c r="G226" s="128"/>
      <c r="H226" s="19"/>
    </row>
    <row r="227" spans="1:7" ht="16.5" thickBot="1">
      <c r="A227" s="24"/>
      <c r="B227" s="98"/>
      <c r="C227" s="99"/>
      <c r="D227" s="98"/>
      <c r="E227" s="98"/>
      <c r="F227" s="24"/>
      <c r="G227" s="24"/>
    </row>
    <row r="228" spans="1:8" ht="15.75" thickBot="1">
      <c r="A228" s="129">
        <v>1</v>
      </c>
      <c r="B228" s="112" t="s">
        <v>316</v>
      </c>
      <c r="C228" s="112"/>
      <c r="D228" s="112"/>
      <c r="E228" s="113"/>
      <c r="F228" s="114"/>
      <c r="G228" s="114"/>
      <c r="H228" s="19"/>
    </row>
    <row r="229" spans="1:8" ht="15.75" thickBot="1">
      <c r="A229" s="130"/>
      <c r="B229" s="116" t="s">
        <v>317</v>
      </c>
      <c r="C229" s="116"/>
      <c r="D229" s="116"/>
      <c r="E229" s="117"/>
      <c r="F229" s="115"/>
      <c r="G229" s="115"/>
      <c r="H229" s="19"/>
    </row>
    <row r="230" spans="1:8" ht="15.75" thickBot="1">
      <c r="A230" s="130"/>
      <c r="B230" s="116" t="s">
        <v>318</v>
      </c>
      <c r="C230" s="116"/>
      <c r="D230" s="116"/>
      <c r="E230" s="117"/>
      <c r="F230" s="115"/>
      <c r="G230" s="115"/>
      <c r="H230" s="19"/>
    </row>
    <row r="231" spans="1:8" ht="15.75" thickBot="1">
      <c r="A231" s="131"/>
      <c r="B231" s="119" t="s">
        <v>319</v>
      </c>
      <c r="C231" s="119"/>
      <c r="D231" s="119"/>
      <c r="E231" s="132"/>
      <c r="F231" s="115"/>
      <c r="G231" s="115"/>
      <c r="H231" s="19"/>
    </row>
    <row r="232" spans="1:8" ht="15.75" thickBot="1">
      <c r="A232" s="109">
        <v>2</v>
      </c>
      <c r="B232" s="112" t="s">
        <v>316</v>
      </c>
      <c r="C232" s="112"/>
      <c r="D232" s="112"/>
      <c r="E232" s="113"/>
      <c r="F232" s="114"/>
      <c r="G232" s="114"/>
      <c r="H232" s="19"/>
    </row>
    <row r="233" spans="1:8" ht="15.75" thickBot="1">
      <c r="A233" s="110"/>
      <c r="B233" s="116" t="s">
        <v>317</v>
      </c>
      <c r="C233" s="116"/>
      <c r="D233" s="116"/>
      <c r="E233" s="117"/>
      <c r="F233" s="115"/>
      <c r="G233" s="115"/>
      <c r="H233" s="19"/>
    </row>
    <row r="234" spans="1:8" ht="15.75" thickBot="1">
      <c r="A234" s="110"/>
      <c r="B234" s="116" t="s">
        <v>318</v>
      </c>
      <c r="C234" s="116"/>
      <c r="D234" s="116"/>
      <c r="E234" s="117"/>
      <c r="F234" s="115"/>
      <c r="G234" s="115"/>
      <c r="H234" s="19"/>
    </row>
    <row r="235" spans="1:8" ht="15.75" thickBot="1">
      <c r="A235" s="111"/>
      <c r="B235" s="118" t="s">
        <v>319</v>
      </c>
      <c r="C235" s="119"/>
      <c r="D235" s="119"/>
      <c r="E235" s="120"/>
      <c r="F235" s="115"/>
      <c r="G235" s="115"/>
      <c r="H235" s="19"/>
    </row>
    <row r="236" spans="1:7" ht="15.75">
      <c r="A236" s="24"/>
      <c r="B236" s="24"/>
      <c r="C236" s="37"/>
      <c r="D236" s="24"/>
      <c r="E236" s="24"/>
      <c r="F236" s="24"/>
      <c r="G236" s="24"/>
    </row>
    <row r="237" spans="1:7" ht="21" customHeight="1">
      <c r="A237" s="102" t="s">
        <v>323</v>
      </c>
      <c r="B237" s="102"/>
      <c r="C237" s="102"/>
      <c r="D237" s="102"/>
      <c r="E237" s="102"/>
      <c r="F237" s="102"/>
      <c r="G237" s="102"/>
    </row>
    <row r="238" spans="1:7" ht="51.75" customHeight="1">
      <c r="A238" s="102" t="s">
        <v>343</v>
      </c>
      <c r="B238" s="102"/>
      <c r="C238" s="102"/>
      <c r="D238" s="102"/>
      <c r="E238" s="102"/>
      <c r="F238" s="102"/>
      <c r="G238" s="102"/>
    </row>
    <row r="239" spans="1:7" ht="53.25" customHeight="1">
      <c r="A239" s="102" t="s">
        <v>344</v>
      </c>
      <c r="B239" s="102"/>
      <c r="C239" s="102"/>
      <c r="D239" s="102"/>
      <c r="E239" s="102"/>
      <c r="F239" s="102"/>
      <c r="G239" s="102"/>
    </row>
    <row r="240" spans="1:7" ht="15.75">
      <c r="A240" s="24"/>
      <c r="B240" s="24"/>
      <c r="C240" s="37"/>
      <c r="D240" s="24"/>
      <c r="E240" s="24"/>
      <c r="F240" s="24"/>
      <c r="G240" s="24"/>
    </row>
    <row r="241" spans="1:7" ht="15.75">
      <c r="A241" s="24"/>
      <c r="B241" s="24"/>
      <c r="C241" s="37"/>
      <c r="D241" s="24"/>
      <c r="E241" s="24"/>
      <c r="F241" s="24"/>
      <c r="G241" s="24"/>
    </row>
    <row r="242" spans="1:7" ht="15.75">
      <c r="A242" s="24"/>
      <c r="B242" s="24"/>
      <c r="C242" s="37"/>
      <c r="D242" s="24"/>
      <c r="E242" s="24"/>
      <c r="F242" s="24"/>
      <c r="G242" s="24"/>
    </row>
    <row r="243" spans="1:7" ht="15.75">
      <c r="A243" s="24"/>
      <c r="B243" s="24"/>
      <c r="C243" s="37"/>
      <c r="D243" s="24"/>
      <c r="E243" s="24"/>
      <c r="F243" s="24"/>
      <c r="G243" s="24"/>
    </row>
    <row r="244" spans="1:7" ht="15.75">
      <c r="A244" s="24"/>
      <c r="B244" s="24"/>
      <c r="C244" s="37"/>
      <c r="D244" s="24"/>
      <c r="E244" s="24"/>
      <c r="F244" s="24"/>
      <c r="G244" s="24"/>
    </row>
    <row r="245" spans="1:7" ht="15.75">
      <c r="A245" s="24"/>
      <c r="B245" s="24"/>
      <c r="C245" s="37"/>
      <c r="D245" s="24"/>
      <c r="E245" s="24"/>
      <c r="F245" s="24"/>
      <c r="G245" s="24"/>
    </row>
    <row r="246" spans="1:7" ht="15.75">
      <c r="A246" s="24"/>
      <c r="B246" s="24"/>
      <c r="C246" s="37"/>
      <c r="D246" s="24"/>
      <c r="E246" s="24"/>
      <c r="F246" s="24"/>
      <c r="G246" s="24"/>
    </row>
    <row r="247" spans="1:7" ht="15.75">
      <c r="A247" s="24"/>
      <c r="B247" s="24"/>
      <c r="C247" s="37"/>
      <c r="D247" s="24"/>
      <c r="E247" s="24"/>
      <c r="F247" s="24"/>
      <c r="G247" s="24"/>
    </row>
    <row r="248" spans="1:7" ht="15.75">
      <c r="A248" s="24"/>
      <c r="B248" s="24"/>
      <c r="C248" s="37"/>
      <c r="D248" s="24"/>
      <c r="E248" s="24"/>
      <c r="F248" s="24"/>
      <c r="G248" s="24"/>
    </row>
    <row r="249" spans="1:7" ht="15.75">
      <c r="A249" s="24"/>
      <c r="B249" s="24"/>
      <c r="C249" s="37"/>
      <c r="D249" s="24"/>
      <c r="E249" s="24"/>
      <c r="F249" s="24"/>
      <c r="G249" s="24"/>
    </row>
  </sheetData>
  <sheetProtection/>
  <mergeCells count="77">
    <mergeCell ref="A1:G1"/>
    <mergeCell ref="A3:G3"/>
    <mergeCell ref="A7:F7"/>
    <mergeCell ref="A9:F9"/>
    <mergeCell ref="A56:F56"/>
    <mergeCell ref="A46:F46"/>
    <mergeCell ref="A47:F47"/>
    <mergeCell ref="A55:F55"/>
    <mergeCell ref="A33:F33"/>
    <mergeCell ref="A34:F34"/>
    <mergeCell ref="A35:F35"/>
    <mergeCell ref="A48:F48"/>
    <mergeCell ref="A67:F67"/>
    <mergeCell ref="A197:F197"/>
    <mergeCell ref="A167:F167"/>
    <mergeCell ref="A101:F101"/>
    <mergeCell ref="A102:F102"/>
    <mergeCell ref="A120:F120"/>
    <mergeCell ref="A121:F121"/>
    <mergeCell ref="A182:F182"/>
    <mergeCell ref="A209:G209"/>
    <mergeCell ref="A210:G210"/>
    <mergeCell ref="A62:F62"/>
    <mergeCell ref="A137:F137"/>
    <mergeCell ref="A136:F136"/>
    <mergeCell ref="A86:F86"/>
    <mergeCell ref="A63:F63"/>
    <mergeCell ref="A68:F68"/>
    <mergeCell ref="A69:F69"/>
    <mergeCell ref="A122:F122"/>
    <mergeCell ref="A143:F143"/>
    <mergeCell ref="A144:F144"/>
    <mergeCell ref="A166:F166"/>
    <mergeCell ref="A211:G211"/>
    <mergeCell ref="A212:G212"/>
    <mergeCell ref="A213:G213"/>
    <mergeCell ref="A148:F148"/>
    <mergeCell ref="A206:G206"/>
    <mergeCell ref="A207:G207"/>
    <mergeCell ref="A208:G208"/>
    <mergeCell ref="A215:E215"/>
    <mergeCell ref="F215:G215"/>
    <mergeCell ref="B216:E216"/>
    <mergeCell ref="B217:E217"/>
    <mergeCell ref="A217:A220"/>
    <mergeCell ref="F217:G220"/>
    <mergeCell ref="B218:E218"/>
    <mergeCell ref="B219:E219"/>
    <mergeCell ref="B220:E220"/>
    <mergeCell ref="B230:E230"/>
    <mergeCell ref="B231:E231"/>
    <mergeCell ref="A221:A224"/>
    <mergeCell ref="B221:E221"/>
    <mergeCell ref="F221:G224"/>
    <mergeCell ref="B222:E222"/>
    <mergeCell ref="B223:E223"/>
    <mergeCell ref="B224:E224"/>
    <mergeCell ref="B233:E233"/>
    <mergeCell ref="B234:E234"/>
    <mergeCell ref="B235:E235"/>
    <mergeCell ref="A225:G225"/>
    <mergeCell ref="A226:E226"/>
    <mergeCell ref="F226:G226"/>
    <mergeCell ref="A228:A231"/>
    <mergeCell ref="B228:E228"/>
    <mergeCell ref="F228:G231"/>
    <mergeCell ref="B229:E229"/>
    <mergeCell ref="A237:G237"/>
    <mergeCell ref="A238:G238"/>
    <mergeCell ref="A239:G239"/>
    <mergeCell ref="A201:E201"/>
    <mergeCell ref="A203:E203"/>
    <mergeCell ref="A204:E204"/>
    <mergeCell ref="A205:E205"/>
    <mergeCell ref="A232:A235"/>
    <mergeCell ref="B232:E232"/>
    <mergeCell ref="F232:G235"/>
  </mergeCells>
  <printOptions/>
  <pageMargins left="0.25" right="0.2" top="0.5" bottom="0.2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Stanisic</dc:creator>
  <cp:keywords/>
  <dc:description/>
  <cp:lastModifiedBy>Korisnik</cp:lastModifiedBy>
  <cp:lastPrinted>2023-03-22T11:13:49Z</cp:lastPrinted>
  <dcterms:created xsi:type="dcterms:W3CDTF">2014-11-17T12:43:32Z</dcterms:created>
  <dcterms:modified xsi:type="dcterms:W3CDTF">2023-03-23T10:31:06Z</dcterms:modified>
  <cp:category/>
  <cp:version/>
  <cp:contentType/>
  <cp:contentStatus/>
</cp:coreProperties>
</file>