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ervis vodomera" sheetId="1" r:id="rId1"/>
  </sheets>
  <definedNames/>
  <calcPr fullCalcOnLoad="1"/>
</workbook>
</file>

<file path=xl/sharedStrings.xml><?xml version="1.0" encoding="utf-8"?>
<sst xmlns="http://schemas.openxmlformats.org/spreadsheetml/2006/main" count="161" uniqueCount="114">
  <si>
    <t xml:space="preserve">Holender mesingani Ø 1/2"
</t>
  </si>
  <si>
    <t xml:space="preserve">Holender mesingani Ø 3/4"
</t>
  </si>
  <si>
    <t xml:space="preserve">Holender mesingani Ø 1"
</t>
  </si>
  <si>
    <t xml:space="preserve">Holender mesingani Ø 5/4"
</t>
  </si>
  <si>
    <t xml:space="preserve">Holender mesingani Ø 6/4"
</t>
  </si>
  <si>
    <t xml:space="preserve">R.br.
</t>
  </si>
  <si>
    <t xml:space="preserve">kom
</t>
  </si>
  <si>
    <t>kom</t>
  </si>
  <si>
    <t>Vodomer 1/2" - overa</t>
  </si>
  <si>
    <t>Vodomer 3/4"- overa</t>
  </si>
  <si>
    <t>Vodomer  1"- overa</t>
  </si>
  <si>
    <t>Vodomer  5/4"- overa</t>
  </si>
  <si>
    <t>Vodomer  6/4"- overa</t>
  </si>
  <si>
    <t xml:space="preserve">Holender mesingani
</t>
  </si>
  <si>
    <t>Vodomer 1/2"- servis,kontrola i overa</t>
  </si>
  <si>
    <t>Vodomer 3/4"- servis,kontrola i overa</t>
  </si>
  <si>
    <t>Vodomer 1 "- servis,kontrola i overa</t>
  </si>
  <si>
    <t>Vodomer 5/4"- servis,kontrola i overa</t>
  </si>
  <si>
    <t>Vodomer 6/4"- servis,kontrola i overa</t>
  </si>
  <si>
    <t>Vodomer  Ø50- servis,kontrola i overa</t>
  </si>
  <si>
    <t>Vodomer  Ø80- servis,kontrola i overa</t>
  </si>
  <si>
    <t>Vodomer  Ø100- servis,kontrola i overa</t>
  </si>
  <si>
    <t>Vodomer  Ø150- servis,kontrola i overa</t>
  </si>
  <si>
    <t xml:space="preserve">Zaptivač holendera Ø 1/2"
</t>
  </si>
  <si>
    <t xml:space="preserve">Zaptivač holendera
</t>
  </si>
  <si>
    <t xml:space="preserve">Zaptivač holendera Ø 3/4"
</t>
  </si>
  <si>
    <t xml:space="preserve">Zaptivač holendera Ø 1"
</t>
  </si>
  <si>
    <t xml:space="preserve">Zaptivač holendera Ø 5/4"
</t>
  </si>
  <si>
    <t xml:space="preserve">Zaptivač holendera Ø 6/4"
</t>
  </si>
  <si>
    <t>Navrtka holendera</t>
  </si>
  <si>
    <t>Navrtka holendera Ø 1/2"</t>
  </si>
  <si>
    <t>Navrtka holendera Ø 3/4"</t>
  </si>
  <si>
    <t>Navrtka holendera Ø 1"</t>
  </si>
  <si>
    <t>Navrtka holendera Ø 5/4"</t>
  </si>
  <si>
    <t>Navrtka holendera Ø 6/4"</t>
  </si>
  <si>
    <t>Modul za daljinsko očitavanje</t>
  </si>
  <si>
    <t>Vodomer 3/4"- pripremljen za daljinsko očitavanje,servis,kontrola i overa</t>
  </si>
  <si>
    <t>Telo i kučište zatvarača</t>
  </si>
  <si>
    <t>telo zatvarača 600</t>
  </si>
  <si>
    <t>kučište 112(1/2")</t>
  </si>
  <si>
    <t>kučište 114(3/4)</t>
  </si>
  <si>
    <t>kučište 117(1")</t>
  </si>
  <si>
    <t>kučište 118(5/4")</t>
  </si>
  <si>
    <t>kučište 119(6/4")</t>
  </si>
  <si>
    <t xml:space="preserve">Naziv i sedište:  _________________________________________________________             Matični broj:       _________________________________________________________             PIB:                    _________________________________________________________             Račun broj i kod koje banke je otvoren:     _____________________________________              Lice ovlašćeno za potpisivanje ugovora:   _____________________________________                                                                                              </t>
  </si>
  <si>
    <t>Naziv</t>
  </si>
  <si>
    <t>Jed. mere</t>
  </si>
  <si>
    <t xml:space="preserve">Količina 1 </t>
  </si>
  <si>
    <t xml:space="preserve">Jedinična cena bez PDV                   2
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</si>
  <si>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</si>
  <si>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</si>
  <si>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</si>
  <si>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</si>
  <si>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</si>
  <si>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</si>
  <si>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</si>
  <si>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</si>
  <si>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1.Rezervni delovi za vodomere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</si>
  <si>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</si>
  <si>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</si>
  <si>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</si>
  <si>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</si>
  <si>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</si>
  <si>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</si>
  <si>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</si>
  <si>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</si>
  <si>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</si>
  <si>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</si>
  <si>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</si>
  <si>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</si>
  <si>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</si>
  <si>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2. Servis vodomera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</si>
  <si>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</si>
  <si>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</si>
  <si>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</si>
  <si>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</si>
  <si>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</si>
  <si>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</si>
  <si>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</si>
  <si>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</si>
  <si>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</si>
  <si>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</si>
  <si>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</si>
  <si>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</si>
  <si>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</si>
  <si>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</si>
  <si>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</si>
  <si>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</si>
  <si>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Servis vodomera</t>
  </si>
  <si>
    <t>Ukupno bez PDV-a</t>
  </si>
  <si>
    <t>Ukupno sa PDV-om</t>
  </si>
  <si>
    <t>1. U cenu su uračunati svi zavisni troškovi.</t>
  </si>
  <si>
    <t>2. Način plaćanja: u roku od 45 (četrdeset pet) dana od dana prijema ispravnog računa.</t>
  </si>
  <si>
    <t>3. Svi traženi proizvodi moraju biti novi i neupotrebljavani.</t>
  </si>
  <si>
    <t>4. Prodavac se obavezuje da izvrši sukcesivnu isporuku po nalozima naručioca u roku od 7 dana od dana prijema naloga.</t>
  </si>
  <si>
    <t>5. Mesto isporuke robe je F-co skladište JKP "Bukulja" , Aranđelovac</t>
  </si>
  <si>
    <t>6. Vreme na koje će se zaključiti ugovor je do 28.02.2024.</t>
  </si>
  <si>
    <t>7. Dobra zadovoljavaju kvalitet propisan standardima.</t>
  </si>
  <si>
    <t>PODIZVOĐAČ:</t>
  </si>
  <si>
    <t>Procenat ukupne vrednosti i deo predmeta nabavke koji će izvršiti preko podizvođača</t>
  </si>
  <si>
    <t>Naziv i sedište:</t>
  </si>
  <si>
    <t>Matični broj:</t>
  </si>
  <si>
    <t>PIB:</t>
  </si>
  <si>
    <t>Osoba za kontakt:</t>
  </si>
  <si>
    <r>
      <rPr>
        <b/>
        <sz val="12"/>
        <rFont val="Arial"/>
        <family val="2"/>
      </rPr>
      <t xml:space="preserve">Javnu nabavku izvršićemo u grupi od </t>
    </r>
    <r>
      <rPr>
        <sz val="12"/>
        <rFont val="Arial"/>
        <family val="2"/>
      </rPr>
      <t>_____(____________)</t>
    </r>
    <r>
      <rPr>
        <b/>
        <sz val="12"/>
        <rFont val="Arial"/>
        <family val="2"/>
      </rPr>
      <t>ponuđača</t>
    </r>
    <r>
      <rPr>
        <sz val="12"/>
        <rFont val="Arial"/>
        <family val="2"/>
      </rPr>
      <t>(upisati broj članova grupe).</t>
    </r>
  </si>
  <si>
    <t>Članovi grupe ponuđača:</t>
  </si>
  <si>
    <t>Procenat ukupne vrednosti i deo predmeta nabavke koji će izvršiti član grupe</t>
  </si>
  <si>
    <t>Napomena:</t>
  </si>
  <si>
    <r>
      <rPr>
        <b/>
        <sz val="12"/>
        <rFont val="Arial"/>
        <family val="2"/>
      </rPr>
      <t>*</t>
    </r>
    <r>
      <rPr>
        <b/>
        <i/>
        <sz val="12"/>
        <rFont val="Arial"/>
        <family val="2"/>
      </rPr>
      <t xml:space="preserve"> Obrazac strukture se ne potpisuje i ne skenira, već se popunjen na obrascu iz dokumentacije o nabavci popunjava i obavezno dostavlja uz elektronsku ponudu koja se podnosi putem Portala javnih nabavki</t>
    </r>
  </si>
  <si>
    <r>
      <rPr>
        <b/>
        <sz val="12"/>
        <rFont val="Arial"/>
        <family val="2"/>
      </rPr>
      <t>*</t>
    </r>
    <r>
      <rPr>
        <b/>
        <i/>
        <sz val="12"/>
        <rFont val="Arial"/>
        <family val="2"/>
      </rPr>
      <t xml:space="preserve"> U rubrici iznos ponuđač unosi proizvod jedinične cene bez PDV-a i količine. U rubrici ukupno bez PDV-a ponuđač unosi zbir svih iznosa. U rubrici ukupno sa PDV-om upisuje ukupan iznos uvećan za iznos PDV-a.</t>
    </r>
  </si>
  <si>
    <t>Iznos                       1 x 2</t>
  </si>
  <si>
    <t>OBRAZAC STRUKTURE CENE ZA JAVNU NABAVKU VODOMERA I SERVIS VODOMERA, JN 21/23,PARTIJA BR.2- SERVIS VODOMERA</t>
  </si>
  <si>
    <t xml:space="preserve"> PDV</t>
  </si>
  <si>
    <t>Za izvršenje javne nabavke angažujemo _____(____________________) podizvođača. (ispred zagrade staviti broj, a u zagradi slovima napisati broj)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</si>
</sst>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\-#,##0"/>
    <numFmt numFmtId="193" formatCode="#,##0.0_);\-#,##0.0"/>
    <numFmt numFmtId="194" formatCode="#,##0.00_);\-#,##0.00"/>
    <numFmt numFmtId="195" formatCode="#,##0.00_ ;\-#,##0.00\ "/>
    <numFmt numFmtId="196" formatCode="[$-281A]d\.\ mmmm\ yyyy"/>
    <numFmt numFmtId="197" formatCode="0_ ;\-0\ "/>
    <numFmt numFmtId="198" formatCode="[$-1281A]d/m/yy;@"/>
    <numFmt numFmtId="199" formatCode="#,##0.0"/>
  </numFmts>
  <fonts count="57">
    <font>
      <sz val="10"/>
      <name val="Times New Roman"/>
      <family val="1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66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3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27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7" applyNumberFormat="0" applyFill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0" fontId="56" fillId="0" borderId="0" applyNumberFormat="0" applyFill="0" applyBorder="0" applyAlignment="0" applyProtection="0"/>
  </cellStyleXfs>
  <cellXfs count="140">
    <xf numFmtId="0" fontId="0" fillId="0" borderId="0" xfId="0" applyAlignment="1">
      <alignment vertical="top" wrapText="1"/>
    </xf>
    <xf numFmtId="195" fontId="3" fillId="33" borderId="10" xfId="0" applyNumberFormat="1" applyFont="1" applyFill="1" applyBorder="1" applyAlignment="1">
      <alignment horizontal="right" vertical="top" wrapText="1"/>
    </xf>
    <xf numFmtId="192" fontId="7" fillId="33" borderId="10" xfId="0" applyNumberFormat="1" applyFont="1" applyFill="1" applyBorder="1" applyAlignment="1">
      <alignment horizontal="center" vertical="top" wrapText="1"/>
    </xf>
    <xf numFmtId="192" fontId="2" fillId="33" borderId="0" xfId="0" applyNumberFormat="1" applyFont="1" applyFill="1" applyBorder="1" applyAlignment="1">
      <alignment horizontal="left" vertical="top" wrapText="1"/>
    </xf>
    <xf numFmtId="192" fontId="3" fillId="33" borderId="11" xfId="0" applyNumberFormat="1" applyFont="1" applyFill="1" applyBorder="1" applyAlignment="1">
      <alignment horizontal="center" vertical="top" wrapText="1"/>
    </xf>
    <xf numFmtId="192" fontId="3" fillId="33" borderId="11" xfId="0" applyNumberFormat="1" applyFont="1" applyFill="1" applyBorder="1" applyAlignment="1">
      <alignment horizontal="left" vertical="top" wrapText="1"/>
    </xf>
    <xf numFmtId="195" fontId="3" fillId="33" borderId="11" xfId="0" applyNumberFormat="1" applyFont="1" applyFill="1" applyBorder="1" applyAlignment="1">
      <alignment horizontal="right" vertical="top" wrapText="1"/>
    </xf>
    <xf numFmtId="197" fontId="3" fillId="33" borderId="11" xfId="0" applyNumberFormat="1" applyFont="1" applyFill="1" applyBorder="1" applyAlignment="1">
      <alignment horizontal="center" vertical="top" wrapText="1"/>
    </xf>
    <xf numFmtId="192" fontId="7" fillId="33" borderId="0" xfId="0" applyNumberFormat="1" applyFont="1" applyFill="1" applyBorder="1" applyAlignment="1">
      <alignment horizontal="left" vertical="top" wrapText="1"/>
    </xf>
    <xf numFmtId="192" fontId="7" fillId="33" borderId="0" xfId="0" applyNumberFormat="1" applyFont="1" applyFill="1" applyBorder="1" applyAlignment="1">
      <alignment horizontal="center" vertical="top" wrapText="1"/>
    </xf>
    <xf numFmtId="192" fontId="3" fillId="33" borderId="0" xfId="0" applyNumberFormat="1" applyFont="1" applyFill="1" applyBorder="1" applyAlignment="1">
      <alignment horizontal="center" vertical="top" wrapText="1"/>
    </xf>
    <xf numFmtId="195" fontId="3" fillId="33" borderId="0" xfId="0" applyNumberFormat="1" applyFont="1" applyFill="1" applyBorder="1" applyAlignment="1">
      <alignment horizontal="right" vertical="top" wrapText="1"/>
    </xf>
    <xf numFmtId="49" fontId="7" fillId="33" borderId="0" xfId="0" applyNumberFormat="1" applyFont="1" applyFill="1" applyBorder="1" applyAlignment="1">
      <alignment horizontal="left" vertical="top" wrapText="1"/>
    </xf>
    <xf numFmtId="192" fontId="4" fillId="33" borderId="12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195" fontId="2" fillId="0" borderId="0" xfId="0" applyNumberFormat="1" applyFont="1" applyFill="1" applyBorder="1" applyAlignment="1">
      <alignment horizontal="right" vertical="top" wrapText="1"/>
    </xf>
    <xf numFmtId="192" fontId="3" fillId="33" borderId="0" xfId="0" applyNumberFormat="1" applyFont="1" applyFill="1" applyBorder="1" applyAlignment="1">
      <alignment horizontal="left" vertical="top" wrapText="1"/>
    </xf>
    <xf numFmtId="192" fontId="3" fillId="33" borderId="10" xfId="0" applyNumberFormat="1" applyFont="1" applyFill="1" applyBorder="1" applyAlignment="1">
      <alignment horizontal="left" vertical="top" wrapText="1"/>
    </xf>
    <xf numFmtId="195" fontId="4" fillId="34" borderId="14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92" fontId="3" fillId="33" borderId="15" xfId="0" applyNumberFormat="1" applyFont="1" applyFill="1" applyBorder="1" applyAlignment="1">
      <alignment horizontal="left" vertical="top" wrapText="1"/>
    </xf>
    <xf numFmtId="192" fontId="7" fillId="33" borderId="15" xfId="0" applyNumberFormat="1" applyFont="1" applyFill="1" applyBorder="1" applyAlignment="1">
      <alignment horizontal="center" vertical="top" wrapText="1"/>
    </xf>
    <xf numFmtId="192" fontId="3" fillId="33" borderId="15" xfId="0" applyNumberFormat="1" applyFont="1" applyFill="1" applyBorder="1" applyAlignment="1">
      <alignment horizontal="center" vertical="top" wrapText="1"/>
    </xf>
    <xf numFmtId="195" fontId="3" fillId="33" borderId="15" xfId="0" applyNumberFormat="1" applyFont="1" applyFill="1" applyBorder="1" applyAlignment="1">
      <alignment horizontal="right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192" fontId="3" fillId="33" borderId="16" xfId="0" applyNumberFormat="1" applyFont="1" applyFill="1" applyBorder="1" applyAlignment="1">
      <alignment horizontal="center" vertical="top" wrapText="1"/>
    </xf>
    <xf numFmtId="197" fontId="3" fillId="33" borderId="16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192" fontId="3" fillId="33" borderId="17" xfId="0" applyNumberFormat="1" applyFont="1" applyFill="1" applyBorder="1" applyAlignment="1">
      <alignment horizontal="left" vertical="top" wrapText="1"/>
    </xf>
    <xf numFmtId="192" fontId="7" fillId="33" borderId="18" xfId="0" applyNumberFormat="1" applyFont="1" applyFill="1" applyBorder="1" applyAlignment="1">
      <alignment horizontal="center" vertical="top" wrapText="1"/>
    </xf>
    <xf numFmtId="197" fontId="3" fillId="33" borderId="17" xfId="0" applyNumberFormat="1" applyFont="1" applyFill="1" applyBorder="1" applyAlignment="1">
      <alignment horizontal="center" vertical="top" wrapText="1"/>
    </xf>
    <xf numFmtId="195" fontId="3" fillId="33" borderId="17" xfId="0" applyNumberFormat="1" applyFont="1" applyFill="1" applyBorder="1" applyAlignment="1">
      <alignment horizontal="right" vertical="top" wrapText="1"/>
    </xf>
    <xf numFmtId="192" fontId="7" fillId="33" borderId="19" xfId="0" applyNumberFormat="1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14" fillId="33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192" fontId="3" fillId="33" borderId="25" xfId="0" applyNumberFormat="1" applyFont="1" applyFill="1" applyBorder="1" applyAlignment="1">
      <alignment horizontal="left" vertical="top" wrapText="1"/>
    </xf>
    <xf numFmtId="192" fontId="3" fillId="33" borderId="25" xfId="0" applyNumberFormat="1" applyFont="1" applyFill="1" applyBorder="1" applyAlignment="1">
      <alignment horizontal="center" vertical="top" wrapText="1"/>
    </xf>
    <xf numFmtId="197" fontId="3" fillId="33" borderId="25" xfId="0" applyNumberFormat="1" applyFont="1" applyFill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195" fontId="3" fillId="33" borderId="26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92" fontId="7" fillId="33" borderId="11" xfId="0" applyNumberFormat="1" applyFont="1" applyFill="1" applyBorder="1" applyAlignment="1">
      <alignment horizontal="center" vertical="top" wrapText="1"/>
    </xf>
    <xf numFmtId="4" fontId="11" fillId="0" borderId="23" xfId="0" applyNumberFormat="1" applyFont="1" applyBorder="1" applyAlignment="1">
      <alignment vertical="top" wrapText="1"/>
    </xf>
    <xf numFmtId="192" fontId="2" fillId="33" borderId="26" xfId="0" applyNumberFormat="1" applyFont="1" applyFill="1" applyBorder="1" applyAlignment="1">
      <alignment horizontal="left" vertical="top" wrapText="1"/>
    </xf>
    <xf numFmtId="192" fontId="2" fillId="33" borderId="27" xfId="0" applyNumberFormat="1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justify" vertical="top" wrapText="1"/>
    </xf>
    <xf numFmtId="0" fontId="1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19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  <xf numFmtId="0" fontId="10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1" fillId="0" borderId="4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1" fillId="0" borderId="48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52" xfId="0" applyFont="1" applyBorder="1" applyAlignment="1">
      <alignment horizontal="left" vertical="top" wrapText="1"/>
    </xf>
    <xf numFmtId="0" fontId="13" fillId="0" borderId="53" xfId="0" applyFont="1" applyBorder="1" applyAlignment="1">
      <alignment horizontal="left" wrapText="1"/>
    </xf>
    <xf numFmtId="0" fontId="13" fillId="0" borderId="54" xfId="0" applyFont="1" applyBorder="1" applyAlignment="1">
      <alignment horizontal="left" wrapText="1"/>
    </xf>
    <xf numFmtId="0" fontId="13" fillId="0" borderId="55" xfId="0" applyFont="1" applyBorder="1" applyAlignment="1">
      <alignment horizontal="left" wrapText="1"/>
    </xf>
    <xf numFmtId="0" fontId="13" fillId="0" borderId="56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13" fillId="0" borderId="43" xfId="0" applyFont="1" applyBorder="1" applyAlignment="1">
      <alignment horizontal="left" wrapText="1"/>
    </xf>
    <xf numFmtId="0" fontId="4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0" fillId="0" borderId="24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right" vertical="top" wrapText="1"/>
    </xf>
    <xf numFmtId="0" fontId="10" fillId="0" borderId="60" xfId="0" applyFont="1" applyBorder="1" applyAlignment="1">
      <alignment horizontal="right" vertical="top" wrapText="1"/>
    </xf>
    <xf numFmtId="192" fontId="15" fillId="35" borderId="24" xfId="0" applyNumberFormat="1" applyFont="1" applyFill="1" applyBorder="1" applyAlignment="1">
      <alignment horizontal="left" vertical="top" wrapText="1"/>
    </xf>
    <xf numFmtId="192" fontId="15" fillId="35" borderId="25" xfId="0" applyNumberFormat="1" applyFont="1" applyFill="1" applyBorder="1" applyAlignment="1">
      <alignment horizontal="left" vertical="top" wrapText="1"/>
    </xf>
    <xf numFmtId="192" fontId="15" fillId="35" borderId="61" xfId="0" applyNumberFormat="1" applyFont="1" applyFill="1" applyBorder="1" applyAlignment="1">
      <alignment horizontal="left" vertical="top" wrapText="1"/>
    </xf>
    <xf numFmtId="192" fontId="10" fillId="0" borderId="25" xfId="0" applyNumberFormat="1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192" fontId="2" fillId="33" borderId="16" xfId="0" applyNumberFormat="1" applyFont="1" applyFill="1" applyBorder="1" applyAlignment="1">
      <alignment horizontal="left" vertical="top" wrapText="1"/>
    </xf>
    <xf numFmtId="192" fontId="2" fillId="33" borderId="12" xfId="0" applyNumberFormat="1" applyFont="1" applyFill="1" applyBorder="1" applyAlignment="1">
      <alignment horizontal="left" vertical="top" wrapText="1"/>
    </xf>
    <xf numFmtId="192" fontId="6" fillId="33" borderId="62" xfId="0" applyNumberFormat="1" applyFont="1" applyFill="1" applyBorder="1" applyAlignment="1">
      <alignment horizontal="left" vertical="top" wrapText="1"/>
    </xf>
    <xf numFmtId="192" fontId="6" fillId="33" borderId="16" xfId="0" applyNumberFormat="1" applyFont="1" applyFill="1" applyBorder="1" applyAlignment="1">
      <alignment horizontal="left" vertical="top" wrapText="1"/>
    </xf>
    <xf numFmtId="192" fontId="6" fillId="33" borderId="63" xfId="0" applyNumberFormat="1" applyFont="1" applyFill="1" applyBorder="1" applyAlignment="1">
      <alignment horizontal="left" vertical="top" wrapText="1"/>
    </xf>
    <xf numFmtId="192" fontId="2" fillId="33" borderId="15" xfId="0" applyNumberFormat="1" applyFont="1" applyFill="1" applyBorder="1" applyAlignment="1">
      <alignment horizontal="left" vertical="top" wrapText="1"/>
    </xf>
    <xf numFmtId="0" fontId="10" fillId="34" borderId="41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left" vertical="top" wrapText="1"/>
    </xf>
    <xf numFmtId="0" fontId="0" fillId="0" borderId="66" xfId="0" applyFont="1" applyFill="1" applyBorder="1" applyAlignment="1">
      <alignment horizontal="left" vertical="top" wrapText="1"/>
    </xf>
    <xf numFmtId="0" fontId="0" fillId="0" borderId="66" xfId="0" applyFont="1" applyFill="1" applyBorder="1" applyAlignment="1">
      <alignment vertical="top" wrapText="1"/>
    </xf>
    <xf numFmtId="0" fontId="0" fillId="0" borderId="67" xfId="0" applyFont="1" applyFill="1" applyBorder="1" applyAlignment="1">
      <alignment vertical="top" wrapText="1"/>
    </xf>
    <xf numFmtId="0" fontId="10" fillId="0" borderId="68" xfId="0" applyFont="1" applyFill="1" applyBorder="1" applyAlignment="1">
      <alignment horizontal="left" vertical="top" wrapText="1"/>
    </xf>
    <xf numFmtId="0" fontId="0" fillId="0" borderId="68" xfId="0" applyFill="1" applyBorder="1" applyAlignment="1">
      <alignment horizontal="left" vertical="top" wrapText="1"/>
    </xf>
    <xf numFmtId="0" fontId="0" fillId="0" borderId="68" xfId="0" applyFill="1" applyBorder="1" applyAlignment="1">
      <alignment vertical="top" wrapText="1"/>
    </xf>
    <xf numFmtId="49" fontId="6" fillId="33" borderId="24" xfId="0" applyNumberFormat="1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192" fontId="10" fillId="35" borderId="24" xfId="0" applyNumberFormat="1" applyFont="1" applyFill="1" applyBorder="1" applyAlignment="1">
      <alignment horizontal="left" vertical="top" wrapText="1"/>
    </xf>
    <xf numFmtId="192" fontId="10" fillId="35" borderId="25" xfId="0" applyNumberFormat="1" applyFont="1" applyFill="1" applyBorder="1" applyAlignment="1">
      <alignment horizontal="left" vertical="top" wrapText="1"/>
    </xf>
    <xf numFmtId="192" fontId="10" fillId="35" borderId="61" xfId="0" applyNumberFormat="1" applyFont="1" applyFill="1" applyBorder="1" applyAlignment="1">
      <alignment horizontal="left" vertical="top" wrapText="1"/>
    </xf>
    <xf numFmtId="0" fontId="10" fillId="0" borderId="61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left" vertical="top" wrapText="1"/>
    </xf>
    <xf numFmtId="49" fontId="6" fillId="33" borderId="24" xfId="0" applyNumberFormat="1" applyFont="1" applyFill="1" applyBorder="1" applyAlignment="1">
      <alignment horizontal="justify" vertical="justify" wrapText="1"/>
    </xf>
    <xf numFmtId="0" fontId="9" fillId="0" borderId="25" xfId="0" applyFont="1" applyBorder="1" applyAlignment="1">
      <alignment horizontal="justify" vertical="justify" wrapText="1"/>
    </xf>
    <xf numFmtId="0" fontId="9" fillId="0" borderId="61" xfId="0" applyFont="1" applyBorder="1" applyAlignment="1">
      <alignment horizontal="justify" vertical="justify" wrapText="1"/>
    </xf>
  </cellXfs>
  <cellStyles count="52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 2" xfId="33"/>
    <cellStyle name="Normal 3" xfId="34"/>
    <cellStyle name="Normal 4" xfId="35"/>
    <cellStyle name="Акценат1" xfId="36"/>
    <cellStyle name="Акценат2" xfId="37"/>
    <cellStyle name="Акценат3" xfId="38"/>
    <cellStyle name="Акценат4" xfId="39"/>
    <cellStyle name="Акценат5" xfId="40"/>
    <cellStyle name="Акценат6" xfId="41"/>
    <cellStyle name="Белешка" xfId="42"/>
    <cellStyle name="Currency" xfId="43"/>
    <cellStyle name="Currency [0]" xfId="44"/>
    <cellStyle name="Добро" xfId="45"/>
    <cellStyle name="Comma" xfId="46"/>
    <cellStyle name="Comma [0]" xfId="47"/>
    <cellStyle name="Излаз" xfId="48"/>
    <cellStyle name="Израчунавање" xfId="49"/>
    <cellStyle name="Followed Hyperlink" xfId="50"/>
    <cellStyle name="Лоше" xfId="51"/>
    <cellStyle name="Наслов" xfId="52"/>
    <cellStyle name="Наслов 1" xfId="53"/>
    <cellStyle name="Наслов 2" xfId="54"/>
    <cellStyle name="Наслов 3" xfId="55"/>
    <cellStyle name="Наслов 4" xfId="56"/>
    <cellStyle name="Неутрално" xfId="57"/>
    <cellStyle name="Повезана ћелија" xfId="58"/>
    <cellStyle name="Percent" xfId="59"/>
    <cellStyle name="Текст објашњења" xfId="60"/>
    <cellStyle name="Текст упозорења" xfId="61"/>
    <cellStyle name="Ћелија за проверу" xfId="62"/>
    <cellStyle name="Укупно" xfId="63"/>
    <cellStyle name="Унос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selection activeCell="H99" sqref="A1:H99"/>
    </sheetView>
  </sheetViews>
  <sheetFormatPr defaultColWidth="9.33203125" defaultRowHeight="12.75"/>
  <cols>
    <col min="2" max="2" width="44.16015625" style="0" customWidth="1"/>
    <col min="5" max="5" width="16.66015625" style="0" customWidth="1"/>
    <col min="6" max="6" width="18.33203125" style="0" customWidth="1"/>
    <col min="7" max="7" width="21.33203125" style="0" hidden="1" customWidth="1"/>
    <col min="8" max="8" width="15.66015625" style="27" customWidth="1"/>
  </cols>
  <sheetData>
    <row r="1" spans="1:7" ht="48" customHeight="1" thickBot="1">
      <c r="A1" s="118" t="s">
        <v>111</v>
      </c>
      <c r="B1" s="119"/>
      <c r="C1" s="119"/>
      <c r="D1" s="119"/>
      <c r="E1" s="119"/>
      <c r="F1" s="120"/>
      <c r="G1" s="50"/>
    </row>
    <row r="2" spans="1:6" ht="12.75" customHeight="1" thickBot="1">
      <c r="A2" s="121"/>
      <c r="B2" s="121"/>
      <c r="C2" s="121"/>
      <c r="D2" s="121"/>
      <c r="E2" s="121"/>
      <c r="F2" s="121"/>
    </row>
    <row r="3" spans="1:7" ht="96.75" customHeight="1" thickBot="1" thickTop="1">
      <c r="A3" s="122" t="s">
        <v>44</v>
      </c>
      <c r="B3" s="123"/>
      <c r="C3" s="124"/>
      <c r="D3" s="124"/>
      <c r="E3" s="124"/>
      <c r="F3" s="125"/>
      <c r="G3" s="40"/>
    </row>
    <row r="4" spans="1:6" ht="9" customHeight="1" thickBot="1" thickTop="1">
      <c r="A4" s="126"/>
      <c r="B4" s="127"/>
      <c r="C4" s="128"/>
      <c r="D4" s="128"/>
      <c r="E4" s="128"/>
      <c r="F4" s="128"/>
    </row>
    <row r="5" spans="1:7" ht="49.5" customHeight="1" thickBot="1">
      <c r="A5" s="38" t="s">
        <v>5</v>
      </c>
      <c r="B5" s="42" t="s">
        <v>45</v>
      </c>
      <c r="C5" s="39" t="s">
        <v>46</v>
      </c>
      <c r="D5" s="39" t="s">
        <v>47</v>
      </c>
      <c r="E5" s="41" t="s">
        <v>48</v>
      </c>
      <c r="F5" s="56" t="s">
        <v>110</v>
      </c>
      <c r="G5" s="43"/>
    </row>
    <row r="6" spans="1:7" ht="9" customHeight="1">
      <c r="A6" s="12"/>
      <c r="B6" s="8"/>
      <c r="C6" s="9"/>
      <c r="D6" s="10"/>
      <c r="E6" s="11"/>
      <c r="F6" s="17"/>
      <c r="G6" s="43"/>
    </row>
    <row r="7" spans="1:6" ht="24" customHeight="1">
      <c r="A7" s="107" t="s">
        <v>88</v>
      </c>
      <c r="B7" s="108"/>
      <c r="C7" s="108"/>
      <c r="D7" s="108"/>
      <c r="E7" s="108"/>
      <c r="F7" s="109"/>
    </row>
    <row r="8" spans="1:8" ht="6" customHeight="1">
      <c r="A8" s="110"/>
      <c r="B8" s="111"/>
      <c r="C8" s="111"/>
      <c r="D8" s="111"/>
      <c r="E8" s="111"/>
      <c r="F8" s="111"/>
      <c r="H8" s="28"/>
    </row>
    <row r="9" spans="1:8" ht="18" customHeight="1">
      <c r="A9" s="132" t="s">
        <v>57</v>
      </c>
      <c r="B9" s="133"/>
      <c r="C9" s="133"/>
      <c r="D9" s="133"/>
      <c r="E9" s="133"/>
      <c r="F9" s="134"/>
      <c r="H9" s="28"/>
    </row>
    <row r="10" spans="1:8" ht="8.25" customHeight="1">
      <c r="A10" s="13"/>
      <c r="B10" s="13"/>
      <c r="C10" s="13"/>
      <c r="D10" s="13"/>
      <c r="E10" s="13"/>
      <c r="F10" s="13"/>
      <c r="H10" s="28"/>
    </row>
    <row r="11" spans="1:8" ht="19.5" customHeight="1">
      <c r="A11" s="114" t="s">
        <v>24</v>
      </c>
      <c r="B11" s="115"/>
      <c r="C11" s="115"/>
      <c r="D11" s="115"/>
      <c r="E11" s="115"/>
      <c r="F11" s="116"/>
      <c r="H11" s="28"/>
    </row>
    <row r="12" spans="1:8" ht="7.5" customHeight="1">
      <c r="A12" s="112"/>
      <c r="B12" s="112"/>
      <c r="C12" s="112"/>
      <c r="D12" s="112"/>
      <c r="E12" s="117"/>
      <c r="F12" s="112"/>
      <c r="H12" s="28"/>
    </row>
    <row r="13" spans="1:8" ht="19.5" customHeight="1">
      <c r="A13" s="15" t="s">
        <v>49</v>
      </c>
      <c r="B13" s="19" t="s">
        <v>23</v>
      </c>
      <c r="C13" s="2" t="s">
        <v>6</v>
      </c>
      <c r="D13" s="31">
        <v>500</v>
      </c>
      <c r="E13" s="32"/>
      <c r="F13" s="1">
        <f>D13*E13</f>
        <v>0</v>
      </c>
      <c r="H13" s="28"/>
    </row>
    <row r="14" spans="1:8" ht="18" customHeight="1">
      <c r="A14" s="15" t="s">
        <v>50</v>
      </c>
      <c r="B14" s="19" t="s">
        <v>25</v>
      </c>
      <c r="C14" s="2" t="s">
        <v>6</v>
      </c>
      <c r="D14" s="31">
        <v>1200</v>
      </c>
      <c r="E14" s="32"/>
      <c r="F14" s="1">
        <f>D14*E14</f>
        <v>0</v>
      </c>
      <c r="H14" s="28"/>
    </row>
    <row r="15" spans="1:8" ht="15" customHeight="1">
      <c r="A15" s="15" t="s">
        <v>51</v>
      </c>
      <c r="B15" s="19" t="s">
        <v>26</v>
      </c>
      <c r="C15" s="2" t="s">
        <v>6</v>
      </c>
      <c r="D15" s="31">
        <v>200</v>
      </c>
      <c r="E15" s="32"/>
      <c r="F15" s="1">
        <f>D15*E15</f>
        <v>0</v>
      </c>
      <c r="H15" s="28"/>
    </row>
    <row r="16" spans="1:8" ht="15" customHeight="1">
      <c r="A16" s="15" t="s">
        <v>52</v>
      </c>
      <c r="B16" s="19" t="s">
        <v>27</v>
      </c>
      <c r="C16" s="2" t="s">
        <v>6</v>
      </c>
      <c r="D16" s="31">
        <v>100</v>
      </c>
      <c r="E16" s="32"/>
      <c r="F16" s="1">
        <f>D16*E16</f>
        <v>0</v>
      </c>
      <c r="H16" s="28"/>
    </row>
    <row r="17" spans="1:8" ht="16.5" customHeight="1">
      <c r="A17" s="15" t="s">
        <v>53</v>
      </c>
      <c r="B17" s="19" t="s">
        <v>28</v>
      </c>
      <c r="C17" s="2" t="s">
        <v>6</v>
      </c>
      <c r="D17" s="31">
        <v>100</v>
      </c>
      <c r="E17" s="32"/>
      <c r="F17" s="1">
        <f>D17*E17</f>
        <v>0</v>
      </c>
      <c r="H17" s="28"/>
    </row>
    <row r="18" spans="1:8" ht="6.75" customHeight="1">
      <c r="A18" s="112"/>
      <c r="B18" s="112"/>
      <c r="C18" s="112"/>
      <c r="D18" s="112"/>
      <c r="E18" s="113"/>
      <c r="F18" s="112"/>
      <c r="H18" s="28"/>
    </row>
    <row r="19" spans="1:8" ht="15.75">
      <c r="A19" s="114" t="s">
        <v>13</v>
      </c>
      <c r="B19" s="115"/>
      <c r="C19" s="115"/>
      <c r="D19" s="115"/>
      <c r="E19" s="115"/>
      <c r="F19" s="116"/>
      <c r="H19" s="28"/>
    </row>
    <row r="20" spans="1:8" ht="6.75" customHeight="1">
      <c r="A20" s="112"/>
      <c r="B20" s="112"/>
      <c r="C20" s="112"/>
      <c r="D20" s="112"/>
      <c r="E20" s="117"/>
      <c r="F20" s="112"/>
      <c r="H20" s="28"/>
    </row>
    <row r="21" spans="1:8" ht="15" customHeight="1">
      <c r="A21" s="15" t="s">
        <v>54</v>
      </c>
      <c r="B21" s="19" t="s">
        <v>0</v>
      </c>
      <c r="C21" s="2" t="s">
        <v>6</v>
      </c>
      <c r="D21" s="30">
        <v>6</v>
      </c>
      <c r="E21" s="32"/>
      <c r="F21" s="1">
        <f>D21*E21</f>
        <v>0</v>
      </c>
      <c r="H21" s="28"/>
    </row>
    <row r="22" spans="1:8" ht="18" customHeight="1">
      <c r="A22" s="15" t="s">
        <v>55</v>
      </c>
      <c r="B22" s="19" t="s">
        <v>1</v>
      </c>
      <c r="C22" s="2" t="s">
        <v>6</v>
      </c>
      <c r="D22" s="30">
        <v>20</v>
      </c>
      <c r="E22" s="32"/>
      <c r="F22" s="1">
        <f>D22*E22</f>
        <v>0</v>
      </c>
      <c r="H22" s="28"/>
    </row>
    <row r="23" spans="1:8" ht="18" customHeight="1">
      <c r="A23" s="15" t="s">
        <v>56</v>
      </c>
      <c r="B23" s="19" t="s">
        <v>2</v>
      </c>
      <c r="C23" s="2" t="s">
        <v>6</v>
      </c>
      <c r="D23" s="30">
        <v>4</v>
      </c>
      <c r="E23" s="32"/>
      <c r="F23" s="1">
        <f>D23*E23</f>
        <v>0</v>
      </c>
      <c r="H23" s="28"/>
    </row>
    <row r="24" spans="1:8" ht="16.5" customHeight="1">
      <c r="A24" s="15" t="s">
        <v>58</v>
      </c>
      <c r="B24" s="19" t="s">
        <v>3</v>
      </c>
      <c r="C24" s="2" t="s">
        <v>6</v>
      </c>
      <c r="D24" s="30">
        <v>2</v>
      </c>
      <c r="E24" s="32"/>
      <c r="F24" s="1">
        <f>D24*E24</f>
        <v>0</v>
      </c>
      <c r="H24" s="28"/>
    </row>
    <row r="25" spans="1:8" ht="16.5" customHeight="1">
      <c r="A25" s="15" t="s">
        <v>59</v>
      </c>
      <c r="B25" s="19" t="s">
        <v>4</v>
      </c>
      <c r="C25" s="2" t="s">
        <v>6</v>
      </c>
      <c r="D25" s="30">
        <v>2</v>
      </c>
      <c r="E25" s="32"/>
      <c r="F25" s="1">
        <f>D25*E25</f>
        <v>0</v>
      </c>
      <c r="H25" s="28"/>
    </row>
    <row r="26" spans="1:8" ht="5.25" customHeight="1">
      <c r="A26" s="16"/>
      <c r="B26" s="22"/>
      <c r="C26" s="23"/>
      <c r="D26" s="24"/>
      <c r="E26" s="11"/>
      <c r="F26" s="25"/>
      <c r="H26" s="28"/>
    </row>
    <row r="27" spans="1:8" ht="16.5" customHeight="1">
      <c r="A27" s="137" t="s">
        <v>29</v>
      </c>
      <c r="B27" s="138"/>
      <c r="C27" s="138"/>
      <c r="D27" s="138"/>
      <c r="E27" s="138"/>
      <c r="F27" s="139"/>
      <c r="H27" s="28"/>
    </row>
    <row r="28" spans="1:8" ht="9" customHeight="1">
      <c r="A28" s="16"/>
      <c r="B28" s="18"/>
      <c r="C28" s="9"/>
      <c r="D28" s="10"/>
      <c r="E28" s="11"/>
      <c r="F28" s="11"/>
      <c r="H28" s="28"/>
    </row>
    <row r="29" spans="1:8" ht="15" customHeight="1">
      <c r="A29" s="26" t="s">
        <v>60</v>
      </c>
      <c r="B29" s="5" t="s">
        <v>30</v>
      </c>
      <c r="C29" s="2" t="s">
        <v>6</v>
      </c>
      <c r="D29" s="4">
        <v>10</v>
      </c>
      <c r="E29" s="32"/>
      <c r="F29" s="6">
        <f>D29*E29</f>
        <v>0</v>
      </c>
      <c r="H29" s="28"/>
    </row>
    <row r="30" spans="1:8" ht="16.5" customHeight="1">
      <c r="A30" s="26" t="s">
        <v>61</v>
      </c>
      <c r="B30" s="5" t="s">
        <v>31</v>
      </c>
      <c r="C30" s="2" t="s">
        <v>6</v>
      </c>
      <c r="D30" s="4">
        <v>10</v>
      </c>
      <c r="E30" s="32"/>
      <c r="F30" s="6">
        <f>D30*E30</f>
        <v>0</v>
      </c>
      <c r="H30" s="28"/>
    </row>
    <row r="31" spans="1:8" ht="12.75" customHeight="1">
      <c r="A31" s="26" t="s">
        <v>62</v>
      </c>
      <c r="B31" s="5" t="s">
        <v>32</v>
      </c>
      <c r="C31" s="2" t="s">
        <v>6</v>
      </c>
      <c r="D31" s="4">
        <v>4</v>
      </c>
      <c r="E31" s="32"/>
      <c r="F31" s="6">
        <f>D31*E31</f>
        <v>0</v>
      </c>
      <c r="H31" s="28"/>
    </row>
    <row r="32" spans="1:8" ht="14.25" customHeight="1">
      <c r="A32" s="26" t="s">
        <v>63</v>
      </c>
      <c r="B32" s="5" t="s">
        <v>33</v>
      </c>
      <c r="C32" s="2" t="s">
        <v>6</v>
      </c>
      <c r="D32" s="4">
        <v>2</v>
      </c>
      <c r="E32" s="32"/>
      <c r="F32" s="6">
        <f>D32*E32</f>
        <v>0</v>
      </c>
      <c r="H32" s="28"/>
    </row>
    <row r="33" spans="1:8" ht="15.75" customHeight="1">
      <c r="A33" s="26" t="s">
        <v>64</v>
      </c>
      <c r="B33" s="5" t="s">
        <v>34</v>
      </c>
      <c r="C33" s="2" t="s">
        <v>6</v>
      </c>
      <c r="D33" s="4">
        <v>2</v>
      </c>
      <c r="E33" s="32"/>
      <c r="F33" s="6">
        <f>D33*E33</f>
        <v>0</v>
      </c>
      <c r="H33" s="28"/>
    </row>
    <row r="34" spans="1:8" ht="7.5" customHeight="1">
      <c r="A34" s="16"/>
      <c r="B34" s="18"/>
      <c r="C34" s="9"/>
      <c r="D34" s="10"/>
      <c r="E34" s="21"/>
      <c r="F34" s="11"/>
      <c r="H34" s="28"/>
    </row>
    <row r="35" spans="1:8" ht="19.5" customHeight="1">
      <c r="A35" s="129" t="s">
        <v>37</v>
      </c>
      <c r="B35" s="130"/>
      <c r="C35" s="130"/>
      <c r="D35" s="130"/>
      <c r="E35" s="130"/>
      <c r="F35" s="131"/>
      <c r="H35" s="28"/>
    </row>
    <row r="36" spans="1:8" ht="10.5" customHeight="1">
      <c r="A36" s="16"/>
      <c r="B36" s="18"/>
      <c r="C36" s="9"/>
      <c r="D36" s="10"/>
      <c r="E36" s="21"/>
      <c r="F36" s="11"/>
      <c r="H36" s="28"/>
    </row>
    <row r="37" spans="1:8" ht="16.5" customHeight="1">
      <c r="A37" s="26" t="s">
        <v>65</v>
      </c>
      <c r="B37" s="33" t="s">
        <v>38</v>
      </c>
      <c r="C37" s="34" t="s">
        <v>6</v>
      </c>
      <c r="D37" s="35">
        <v>2</v>
      </c>
      <c r="E37" s="32"/>
      <c r="F37" s="36">
        <f aca="true" t="shared" si="0" ref="F37:F42">D37*E37</f>
        <v>0</v>
      </c>
      <c r="H37" s="28"/>
    </row>
    <row r="38" spans="1:8" ht="16.5" customHeight="1">
      <c r="A38" s="26" t="s">
        <v>66</v>
      </c>
      <c r="B38" s="5" t="s">
        <v>39</v>
      </c>
      <c r="C38" s="52" t="s">
        <v>6</v>
      </c>
      <c r="D38" s="7">
        <v>1</v>
      </c>
      <c r="E38" s="32"/>
      <c r="F38" s="6">
        <f t="shared" si="0"/>
        <v>0</v>
      </c>
      <c r="H38" s="28"/>
    </row>
    <row r="39" spans="1:8" ht="18" customHeight="1">
      <c r="A39" s="26" t="s">
        <v>67</v>
      </c>
      <c r="B39" s="5" t="s">
        <v>40</v>
      </c>
      <c r="C39" s="37" t="s">
        <v>6</v>
      </c>
      <c r="D39" s="7">
        <v>1</v>
      </c>
      <c r="E39" s="32"/>
      <c r="F39" s="6">
        <f t="shared" si="0"/>
        <v>0</v>
      </c>
      <c r="H39" s="28"/>
    </row>
    <row r="40" spans="1:8" ht="16.5" customHeight="1">
      <c r="A40" s="26" t="s">
        <v>68</v>
      </c>
      <c r="B40" s="5" t="s">
        <v>41</v>
      </c>
      <c r="C40" s="37" t="s">
        <v>6</v>
      </c>
      <c r="D40" s="7">
        <v>1</v>
      </c>
      <c r="E40" s="32"/>
      <c r="F40" s="6">
        <f t="shared" si="0"/>
        <v>0</v>
      </c>
      <c r="H40" s="28"/>
    </row>
    <row r="41" spans="1:8" ht="16.5" customHeight="1">
      <c r="A41" s="26" t="s">
        <v>69</v>
      </c>
      <c r="B41" s="5" t="s">
        <v>42</v>
      </c>
      <c r="C41" s="37" t="s">
        <v>6</v>
      </c>
      <c r="D41" s="7">
        <v>1</v>
      </c>
      <c r="E41" s="32"/>
      <c r="F41" s="6">
        <f t="shared" si="0"/>
        <v>0</v>
      </c>
      <c r="H41" s="28"/>
    </row>
    <row r="42" spans="1:8" ht="15" customHeight="1">
      <c r="A42" s="26" t="s">
        <v>70</v>
      </c>
      <c r="B42" s="5" t="s">
        <v>43</v>
      </c>
      <c r="C42" s="37" t="s">
        <v>6</v>
      </c>
      <c r="D42" s="7">
        <v>1</v>
      </c>
      <c r="E42" s="32"/>
      <c r="F42" s="6">
        <f t="shared" si="0"/>
        <v>0</v>
      </c>
      <c r="H42" s="28"/>
    </row>
    <row r="43" spans="1:8" ht="15">
      <c r="A43" s="113"/>
      <c r="B43" s="113"/>
      <c r="C43" s="113"/>
      <c r="D43" s="113"/>
      <c r="E43" s="113"/>
      <c r="F43" s="113"/>
      <c r="H43" s="28"/>
    </row>
    <row r="44" spans="1:8" ht="24" customHeight="1">
      <c r="A44" s="107" t="s">
        <v>71</v>
      </c>
      <c r="B44" s="108"/>
      <c r="C44" s="108"/>
      <c r="D44" s="108"/>
      <c r="E44" s="108"/>
      <c r="F44" s="109"/>
      <c r="H44" s="28"/>
    </row>
    <row r="45" spans="1:8" ht="16.5" customHeight="1">
      <c r="A45" s="3"/>
      <c r="B45" s="3"/>
      <c r="C45" s="3"/>
      <c r="D45" s="3"/>
      <c r="E45" s="3"/>
      <c r="F45" s="3"/>
      <c r="H45" s="28"/>
    </row>
    <row r="46" spans="1:8" ht="16.5" customHeight="1">
      <c r="A46" s="14" t="s">
        <v>72</v>
      </c>
      <c r="B46" s="5" t="s">
        <v>8</v>
      </c>
      <c r="C46" s="4" t="s">
        <v>7</v>
      </c>
      <c r="D46" s="7">
        <v>5</v>
      </c>
      <c r="E46" s="32"/>
      <c r="F46" s="6">
        <f>D46*E46</f>
        <v>0</v>
      </c>
      <c r="H46" s="28"/>
    </row>
    <row r="47" spans="1:8" ht="15" customHeight="1">
      <c r="A47" s="14" t="s">
        <v>73</v>
      </c>
      <c r="B47" s="5" t="s">
        <v>9</v>
      </c>
      <c r="C47" s="4" t="s">
        <v>7</v>
      </c>
      <c r="D47" s="7">
        <v>5</v>
      </c>
      <c r="E47" s="32"/>
      <c r="F47" s="6">
        <f aca="true" t="shared" si="1" ref="F47:F59">D47*E47</f>
        <v>0</v>
      </c>
      <c r="H47" s="28"/>
    </row>
    <row r="48" spans="1:8" ht="15.75" customHeight="1">
      <c r="A48" s="14" t="s">
        <v>74</v>
      </c>
      <c r="B48" s="5" t="s">
        <v>10</v>
      </c>
      <c r="C48" s="4" t="s">
        <v>7</v>
      </c>
      <c r="D48" s="7">
        <v>5</v>
      </c>
      <c r="E48" s="32"/>
      <c r="F48" s="6">
        <f t="shared" si="1"/>
        <v>0</v>
      </c>
      <c r="H48" s="28"/>
    </row>
    <row r="49" spans="1:8" ht="16.5" customHeight="1">
      <c r="A49" s="14" t="s">
        <v>75</v>
      </c>
      <c r="B49" s="5" t="s">
        <v>11</v>
      </c>
      <c r="C49" s="4" t="s">
        <v>7</v>
      </c>
      <c r="D49" s="7">
        <v>5</v>
      </c>
      <c r="E49" s="32"/>
      <c r="F49" s="6">
        <f t="shared" si="1"/>
        <v>0</v>
      </c>
      <c r="H49" s="28"/>
    </row>
    <row r="50" spans="1:8" ht="16.5" customHeight="1">
      <c r="A50" s="14" t="s">
        <v>76</v>
      </c>
      <c r="B50" s="5" t="s">
        <v>12</v>
      </c>
      <c r="C50" s="4" t="s">
        <v>7</v>
      </c>
      <c r="D50" s="7">
        <v>5</v>
      </c>
      <c r="E50" s="32"/>
      <c r="F50" s="6">
        <f t="shared" si="1"/>
        <v>0</v>
      </c>
      <c r="H50" s="28"/>
    </row>
    <row r="51" spans="1:8" ht="15">
      <c r="A51" s="14" t="s">
        <v>77</v>
      </c>
      <c r="B51" s="5" t="s">
        <v>14</v>
      </c>
      <c r="C51" s="4" t="s">
        <v>7</v>
      </c>
      <c r="D51" s="7">
        <v>100</v>
      </c>
      <c r="E51" s="32"/>
      <c r="F51" s="6">
        <f t="shared" si="1"/>
        <v>0</v>
      </c>
      <c r="H51" s="28"/>
    </row>
    <row r="52" spans="1:8" ht="15.75" customHeight="1">
      <c r="A52" s="14" t="s">
        <v>78</v>
      </c>
      <c r="B52" s="5" t="s">
        <v>15</v>
      </c>
      <c r="C52" s="4" t="s">
        <v>7</v>
      </c>
      <c r="D52" s="7">
        <v>800</v>
      </c>
      <c r="E52" s="32"/>
      <c r="F52" s="6">
        <f t="shared" si="1"/>
        <v>0</v>
      </c>
      <c r="H52" s="28"/>
    </row>
    <row r="53" spans="1:8" ht="15">
      <c r="A53" s="14" t="s">
        <v>79</v>
      </c>
      <c r="B53" s="5" t="s">
        <v>16</v>
      </c>
      <c r="C53" s="4" t="s">
        <v>7</v>
      </c>
      <c r="D53" s="7">
        <v>200</v>
      </c>
      <c r="E53" s="32"/>
      <c r="F53" s="6">
        <f t="shared" si="1"/>
        <v>0</v>
      </c>
      <c r="H53" s="28"/>
    </row>
    <row r="54" spans="1:8" ht="17.25" customHeight="1">
      <c r="A54" s="14" t="s">
        <v>80</v>
      </c>
      <c r="B54" s="5" t="s">
        <v>17</v>
      </c>
      <c r="C54" s="4" t="s">
        <v>7</v>
      </c>
      <c r="D54" s="7">
        <v>5</v>
      </c>
      <c r="E54" s="32"/>
      <c r="F54" s="6">
        <f t="shared" si="1"/>
        <v>0</v>
      </c>
      <c r="H54" s="28"/>
    </row>
    <row r="55" spans="1:8" ht="16.5" customHeight="1">
      <c r="A55" s="14" t="s">
        <v>81</v>
      </c>
      <c r="B55" s="5" t="s">
        <v>18</v>
      </c>
      <c r="C55" s="4" t="s">
        <v>7</v>
      </c>
      <c r="D55" s="7">
        <v>10</v>
      </c>
      <c r="E55" s="32"/>
      <c r="F55" s="6">
        <f t="shared" si="1"/>
        <v>0</v>
      </c>
      <c r="H55" s="28"/>
    </row>
    <row r="56" spans="1:8" ht="15.75" customHeight="1">
      <c r="A56" s="14" t="s">
        <v>82</v>
      </c>
      <c r="B56" s="5" t="s">
        <v>19</v>
      </c>
      <c r="C56" s="4" t="s">
        <v>7</v>
      </c>
      <c r="D56" s="7">
        <v>10</v>
      </c>
      <c r="E56" s="32"/>
      <c r="F56" s="6">
        <f t="shared" si="1"/>
        <v>0</v>
      </c>
      <c r="H56" s="28"/>
    </row>
    <row r="57" spans="1:8" ht="17.25" customHeight="1">
      <c r="A57" s="14" t="s">
        <v>83</v>
      </c>
      <c r="B57" s="5" t="s">
        <v>20</v>
      </c>
      <c r="C57" s="4" t="s">
        <v>7</v>
      </c>
      <c r="D57" s="7">
        <v>6</v>
      </c>
      <c r="E57" s="32"/>
      <c r="F57" s="6">
        <f t="shared" si="1"/>
        <v>0</v>
      </c>
      <c r="H57" s="28"/>
    </row>
    <row r="58" spans="1:8" ht="15" customHeight="1">
      <c r="A58" s="14" t="s">
        <v>84</v>
      </c>
      <c r="B58" s="5" t="s">
        <v>21</v>
      </c>
      <c r="C58" s="4" t="s">
        <v>7</v>
      </c>
      <c r="D58" s="7">
        <v>2</v>
      </c>
      <c r="E58" s="32"/>
      <c r="F58" s="6">
        <f t="shared" si="1"/>
        <v>0</v>
      </c>
      <c r="H58" s="28"/>
    </row>
    <row r="59" spans="1:8" ht="17.25" customHeight="1">
      <c r="A59" s="14" t="s">
        <v>85</v>
      </c>
      <c r="B59" s="5" t="s">
        <v>22</v>
      </c>
      <c r="C59" s="4" t="s">
        <v>7</v>
      </c>
      <c r="D59" s="7">
        <v>1</v>
      </c>
      <c r="E59" s="32"/>
      <c r="F59" s="6">
        <f t="shared" si="1"/>
        <v>0</v>
      </c>
      <c r="H59" s="28"/>
    </row>
    <row r="60" spans="1:8" ht="16.5" customHeight="1">
      <c r="A60" s="14" t="s">
        <v>86</v>
      </c>
      <c r="B60" s="5" t="s">
        <v>36</v>
      </c>
      <c r="C60" s="4" t="s">
        <v>7</v>
      </c>
      <c r="D60" s="7">
        <v>90</v>
      </c>
      <c r="E60" s="32"/>
      <c r="F60" s="6">
        <f>D60*E60</f>
        <v>0</v>
      </c>
      <c r="H60" s="28"/>
    </row>
    <row r="61" spans="1:8" ht="17.25" customHeight="1">
      <c r="A61" s="14" t="s">
        <v>87</v>
      </c>
      <c r="B61" s="5" t="s">
        <v>35</v>
      </c>
      <c r="C61" s="4" t="s">
        <v>7</v>
      </c>
      <c r="D61" s="7">
        <v>90</v>
      </c>
      <c r="E61" s="32"/>
      <c r="F61" s="6">
        <f>D61*E61</f>
        <v>0</v>
      </c>
      <c r="H61" s="28"/>
    </row>
    <row r="62" spans="1:8" ht="12" customHeight="1" thickBot="1">
      <c r="A62" s="44"/>
      <c r="B62" s="45"/>
      <c r="C62" s="46"/>
      <c r="D62" s="47"/>
      <c r="E62" s="48"/>
      <c r="F62" s="49"/>
      <c r="H62" s="28"/>
    </row>
    <row r="63" spans="1:8" ht="17.25" customHeight="1" thickBot="1">
      <c r="A63" s="104" t="s">
        <v>89</v>
      </c>
      <c r="B63" s="105"/>
      <c r="C63" s="105"/>
      <c r="D63" s="105"/>
      <c r="E63" s="106"/>
      <c r="F63" s="20">
        <f>SUM(F13:F61)</f>
        <v>0</v>
      </c>
      <c r="G63" s="43"/>
      <c r="H63" s="28"/>
    </row>
    <row r="64" spans="1:8" ht="17.25" customHeight="1" thickBot="1">
      <c r="A64" s="104" t="s">
        <v>112</v>
      </c>
      <c r="B64" s="105"/>
      <c r="C64" s="105"/>
      <c r="D64" s="105"/>
      <c r="E64" s="106"/>
      <c r="F64" s="20">
        <f>F63*0.2</f>
        <v>0</v>
      </c>
      <c r="G64" s="50"/>
      <c r="H64" s="28"/>
    </row>
    <row r="65" spans="1:8" ht="17.25" customHeight="1" thickBot="1">
      <c r="A65" s="104" t="s">
        <v>90</v>
      </c>
      <c r="B65" s="105"/>
      <c r="C65" s="105"/>
      <c r="D65" s="105"/>
      <c r="E65" s="135"/>
      <c r="F65" s="20">
        <f>F63+F64</f>
        <v>0</v>
      </c>
      <c r="H65" s="28"/>
    </row>
    <row r="66" spans="1:8" ht="17.25" customHeight="1" thickBot="1">
      <c r="A66" s="54"/>
      <c r="B66" s="54"/>
      <c r="C66" s="55"/>
      <c r="D66" s="55"/>
      <c r="E66" s="55"/>
      <c r="F66" s="55"/>
      <c r="H66" s="28"/>
    </row>
    <row r="67" spans="1:8" ht="17.25" customHeight="1">
      <c r="A67" s="136" t="s">
        <v>91</v>
      </c>
      <c r="B67" s="136"/>
      <c r="C67" s="136"/>
      <c r="D67" s="136"/>
      <c r="E67" s="136"/>
      <c r="F67" s="136"/>
      <c r="G67" s="92"/>
      <c r="H67" s="53"/>
    </row>
    <row r="68" spans="1:8" ht="17.25" customHeight="1">
      <c r="A68" s="91" t="s">
        <v>92</v>
      </c>
      <c r="B68" s="91"/>
      <c r="C68" s="91"/>
      <c r="D68" s="91"/>
      <c r="E68" s="91"/>
      <c r="F68" s="91"/>
      <c r="G68" s="92"/>
      <c r="H68" s="53"/>
    </row>
    <row r="69" spans="1:8" ht="17.25" customHeight="1">
      <c r="A69" s="91" t="s">
        <v>93</v>
      </c>
      <c r="B69" s="91"/>
      <c r="C69" s="91"/>
      <c r="D69" s="91"/>
      <c r="E69" s="91"/>
      <c r="F69" s="91"/>
      <c r="G69" s="92"/>
      <c r="H69" s="53"/>
    </row>
    <row r="70" spans="1:8" ht="36.75" customHeight="1">
      <c r="A70" s="91" t="s">
        <v>94</v>
      </c>
      <c r="B70" s="91"/>
      <c r="C70" s="91"/>
      <c r="D70" s="91"/>
      <c r="E70" s="91"/>
      <c r="F70" s="91"/>
      <c r="G70" s="92"/>
      <c r="H70" s="53"/>
    </row>
    <row r="71" spans="1:8" ht="17.25" customHeight="1">
      <c r="A71" s="91" t="s">
        <v>95</v>
      </c>
      <c r="B71" s="91"/>
      <c r="C71" s="91"/>
      <c r="D71" s="91"/>
      <c r="E71" s="91"/>
      <c r="F71" s="91"/>
      <c r="G71" s="92"/>
      <c r="H71" s="53"/>
    </row>
    <row r="72" spans="1:8" ht="17.25" customHeight="1">
      <c r="A72" s="91" t="s">
        <v>96</v>
      </c>
      <c r="B72" s="91"/>
      <c r="C72" s="91"/>
      <c r="D72" s="91"/>
      <c r="E72" s="91"/>
      <c r="F72" s="91"/>
      <c r="G72" s="92"/>
      <c r="H72" s="53"/>
    </row>
    <row r="73" spans="1:8" ht="17.25" customHeight="1">
      <c r="A73" s="91" t="s">
        <v>97</v>
      </c>
      <c r="B73" s="91"/>
      <c r="C73" s="91"/>
      <c r="D73" s="91"/>
      <c r="E73" s="91"/>
      <c r="F73" s="91"/>
      <c r="G73" s="92"/>
      <c r="H73" s="53"/>
    </row>
    <row r="74" spans="1:8" ht="37.5" customHeight="1" thickBot="1">
      <c r="A74" s="93" t="s">
        <v>113</v>
      </c>
      <c r="B74" s="94"/>
      <c r="C74" s="94"/>
      <c r="D74" s="94"/>
      <c r="E74" s="94"/>
      <c r="F74" s="94"/>
      <c r="G74" s="95"/>
      <c r="H74" s="53"/>
    </row>
    <row r="75" spans="1:8" ht="6" customHeight="1" thickBot="1">
      <c r="A75" s="96"/>
      <c r="B75" s="97"/>
      <c r="C75" s="97"/>
      <c r="D75" s="97"/>
      <c r="E75" s="97"/>
      <c r="F75" s="97"/>
      <c r="G75" s="98"/>
      <c r="H75" s="28"/>
    </row>
    <row r="76" spans="1:8" ht="83.25" customHeight="1" thickBot="1">
      <c r="A76" s="99" t="s">
        <v>98</v>
      </c>
      <c r="B76" s="100"/>
      <c r="C76" s="100"/>
      <c r="D76" s="100"/>
      <c r="E76" s="101"/>
      <c r="F76" s="102" t="s">
        <v>99</v>
      </c>
      <c r="G76" s="103"/>
      <c r="H76" s="53"/>
    </row>
    <row r="77" spans="1:8" ht="15.75" customHeight="1">
      <c r="A77" s="83">
        <v>1</v>
      </c>
      <c r="B77" s="62" t="s">
        <v>100</v>
      </c>
      <c r="C77" s="62"/>
      <c r="D77" s="62"/>
      <c r="E77" s="62"/>
      <c r="F77" s="87"/>
      <c r="G77" s="65"/>
      <c r="H77" s="53"/>
    </row>
    <row r="78" spans="1:8" ht="15.75" customHeight="1">
      <c r="A78" s="84"/>
      <c r="B78" s="70" t="s">
        <v>101</v>
      </c>
      <c r="C78" s="70"/>
      <c r="D78" s="70"/>
      <c r="E78" s="70"/>
      <c r="F78" s="88"/>
      <c r="G78" s="67"/>
      <c r="H78" s="53"/>
    </row>
    <row r="79" spans="1:8" ht="15.75" customHeight="1">
      <c r="A79" s="84"/>
      <c r="B79" s="70" t="s">
        <v>102</v>
      </c>
      <c r="C79" s="70"/>
      <c r="D79" s="70"/>
      <c r="E79" s="70"/>
      <c r="F79" s="88"/>
      <c r="G79" s="67"/>
      <c r="H79" s="53"/>
    </row>
    <row r="80" spans="1:8" ht="17.25" customHeight="1" thickBot="1">
      <c r="A80" s="85"/>
      <c r="B80" s="73" t="s">
        <v>103</v>
      </c>
      <c r="C80" s="73"/>
      <c r="D80" s="73"/>
      <c r="E80" s="73"/>
      <c r="F80" s="89"/>
      <c r="G80" s="69"/>
      <c r="H80" s="53"/>
    </row>
    <row r="81" spans="1:8" ht="17.25" customHeight="1">
      <c r="A81" s="83">
        <v>2</v>
      </c>
      <c r="B81" s="62" t="s">
        <v>100</v>
      </c>
      <c r="C81" s="62"/>
      <c r="D81" s="62"/>
      <c r="E81" s="62"/>
      <c r="F81" s="87"/>
      <c r="G81" s="65"/>
      <c r="H81" s="53"/>
    </row>
    <row r="82" spans="1:8" ht="18" customHeight="1">
      <c r="A82" s="84"/>
      <c r="B82" s="70" t="s">
        <v>101</v>
      </c>
      <c r="C82" s="70"/>
      <c r="D82" s="70"/>
      <c r="E82" s="70"/>
      <c r="F82" s="88"/>
      <c r="G82" s="67"/>
      <c r="H82" s="53"/>
    </row>
    <row r="83" spans="1:8" ht="15" customHeight="1">
      <c r="A83" s="84"/>
      <c r="B83" s="70" t="s">
        <v>102</v>
      </c>
      <c r="C83" s="70"/>
      <c r="D83" s="70"/>
      <c r="E83" s="70"/>
      <c r="F83" s="88"/>
      <c r="G83" s="67"/>
      <c r="H83" s="53"/>
    </row>
    <row r="84" spans="1:8" ht="18" customHeight="1" thickBot="1">
      <c r="A84" s="84"/>
      <c r="B84" s="90" t="s">
        <v>103</v>
      </c>
      <c r="C84" s="90"/>
      <c r="D84" s="90"/>
      <c r="E84" s="90"/>
      <c r="F84" s="89"/>
      <c r="G84" s="69"/>
      <c r="H84" s="53"/>
    </row>
    <row r="85" spans="1:8" ht="37.5" customHeight="1" thickBot="1">
      <c r="A85" s="75" t="s">
        <v>104</v>
      </c>
      <c r="B85" s="76"/>
      <c r="C85" s="76"/>
      <c r="D85" s="76"/>
      <c r="E85" s="76"/>
      <c r="F85" s="76"/>
      <c r="G85" s="77"/>
      <c r="H85" s="53"/>
    </row>
    <row r="86" spans="1:8" ht="63.75" customHeight="1" thickBot="1">
      <c r="A86" s="78" t="s">
        <v>105</v>
      </c>
      <c r="B86" s="79"/>
      <c r="C86" s="79"/>
      <c r="D86" s="79"/>
      <c r="E86" s="80"/>
      <c r="F86" s="81" t="s">
        <v>106</v>
      </c>
      <c r="G86" s="82"/>
      <c r="H86" s="53"/>
    </row>
    <row r="87" spans="1:8" ht="18" customHeight="1">
      <c r="A87" s="83">
        <v>1</v>
      </c>
      <c r="B87" s="62" t="s">
        <v>100</v>
      </c>
      <c r="C87" s="62"/>
      <c r="D87" s="62"/>
      <c r="E87" s="63"/>
      <c r="F87" s="64"/>
      <c r="G87" s="65"/>
      <c r="H87" s="53"/>
    </row>
    <row r="88" spans="1:8" ht="18" customHeight="1">
      <c r="A88" s="84"/>
      <c r="B88" s="70" t="s">
        <v>101</v>
      </c>
      <c r="C88" s="70"/>
      <c r="D88" s="70"/>
      <c r="E88" s="71"/>
      <c r="F88" s="66"/>
      <c r="G88" s="67"/>
      <c r="H88" s="53"/>
    </row>
    <row r="89" spans="1:8" ht="15.75" customHeight="1">
      <c r="A89" s="84"/>
      <c r="B89" s="70" t="s">
        <v>102</v>
      </c>
      <c r="C89" s="70"/>
      <c r="D89" s="70"/>
      <c r="E89" s="71"/>
      <c r="F89" s="66"/>
      <c r="G89" s="67"/>
      <c r="H89" s="53"/>
    </row>
    <row r="90" spans="1:8" ht="18" customHeight="1" thickBot="1">
      <c r="A90" s="85"/>
      <c r="B90" s="73" t="s">
        <v>103</v>
      </c>
      <c r="C90" s="73"/>
      <c r="D90" s="73"/>
      <c r="E90" s="86"/>
      <c r="F90" s="68"/>
      <c r="G90" s="69"/>
      <c r="H90" s="53"/>
    </row>
    <row r="91" spans="1:8" ht="15.75" customHeight="1">
      <c r="A91" s="59">
        <v>2</v>
      </c>
      <c r="B91" s="62" t="s">
        <v>100</v>
      </c>
      <c r="C91" s="62"/>
      <c r="D91" s="62"/>
      <c r="E91" s="63"/>
      <c r="F91" s="64"/>
      <c r="G91" s="65"/>
      <c r="H91" s="53"/>
    </row>
    <row r="92" spans="1:8" ht="18.75" customHeight="1">
      <c r="A92" s="60"/>
      <c r="B92" s="70" t="s">
        <v>101</v>
      </c>
      <c r="C92" s="70"/>
      <c r="D92" s="70"/>
      <c r="E92" s="71"/>
      <c r="F92" s="66"/>
      <c r="G92" s="67"/>
      <c r="H92" s="53"/>
    </row>
    <row r="93" spans="1:8" ht="16.5" customHeight="1">
      <c r="A93" s="60"/>
      <c r="B93" s="70" t="s">
        <v>102</v>
      </c>
      <c r="C93" s="70"/>
      <c r="D93" s="70"/>
      <c r="E93" s="71"/>
      <c r="F93" s="66"/>
      <c r="G93" s="67"/>
      <c r="H93" s="53"/>
    </row>
    <row r="94" spans="1:8" ht="21" customHeight="1" thickBot="1">
      <c r="A94" s="61"/>
      <c r="B94" s="72" t="s">
        <v>103</v>
      </c>
      <c r="C94" s="73"/>
      <c r="D94" s="73"/>
      <c r="E94" s="74"/>
      <c r="F94" s="68"/>
      <c r="G94" s="69"/>
      <c r="H94" s="53"/>
    </row>
    <row r="95" spans="2:8" ht="16.5" customHeight="1">
      <c r="B95" s="50"/>
      <c r="G95" s="51"/>
      <c r="H95" s="28"/>
    </row>
    <row r="96" spans="1:8" ht="21" customHeight="1">
      <c r="A96" s="57" t="s">
        <v>107</v>
      </c>
      <c r="B96" s="57"/>
      <c r="C96" s="57"/>
      <c r="D96" s="57"/>
      <c r="E96" s="57"/>
      <c r="F96" s="57"/>
      <c r="G96" s="57"/>
      <c r="H96" s="28"/>
    </row>
    <row r="97" spans="1:8" ht="47.25" customHeight="1">
      <c r="A97" s="58" t="s">
        <v>108</v>
      </c>
      <c r="B97" s="58"/>
      <c r="C97" s="58"/>
      <c r="D97" s="58"/>
      <c r="E97" s="58"/>
      <c r="F97" s="58"/>
      <c r="G97" s="58"/>
      <c r="H97" s="28"/>
    </row>
    <row r="98" spans="1:8" ht="67.5" customHeight="1">
      <c r="A98" s="58" t="s">
        <v>109</v>
      </c>
      <c r="B98" s="58"/>
      <c r="C98" s="58"/>
      <c r="D98" s="58"/>
      <c r="E98" s="58"/>
      <c r="F98" s="58"/>
      <c r="G98" s="58"/>
      <c r="H98" s="28"/>
    </row>
    <row r="99" ht="18" customHeight="1">
      <c r="H99" s="28"/>
    </row>
    <row r="100" ht="16.5" customHeight="1">
      <c r="H100" s="28"/>
    </row>
    <row r="101" ht="15" customHeight="1">
      <c r="H101" s="28"/>
    </row>
    <row r="102" ht="14.25" customHeight="1">
      <c r="H102" s="28"/>
    </row>
    <row r="103" ht="8.25" customHeight="1">
      <c r="H103" s="28"/>
    </row>
    <row r="104" ht="18.75" customHeight="1">
      <c r="H104" s="28"/>
    </row>
    <row r="105" ht="9" customHeight="1">
      <c r="H105" s="28"/>
    </row>
    <row r="106" ht="17.25" customHeight="1">
      <c r="H106" s="28"/>
    </row>
    <row r="107" ht="16.5" customHeight="1">
      <c r="H107" s="28"/>
    </row>
    <row r="108" ht="15" customHeight="1">
      <c r="H108" s="28"/>
    </row>
    <row r="109" ht="15" customHeight="1">
      <c r="H109" s="28"/>
    </row>
    <row r="110" ht="13.5" customHeight="1">
      <c r="H110" s="28"/>
    </row>
    <row r="111" ht="13.5" customHeight="1">
      <c r="H111" s="28"/>
    </row>
    <row r="112" ht="13.5" customHeight="1">
      <c r="H112" s="28"/>
    </row>
    <row r="113" ht="15.75" customHeight="1">
      <c r="H113" s="28"/>
    </row>
    <row r="114" ht="15" customHeight="1">
      <c r="H114" s="28"/>
    </row>
    <row r="115" ht="15" customHeight="1">
      <c r="H115" s="28"/>
    </row>
    <row r="116" ht="48.75" customHeight="1">
      <c r="H116" s="28"/>
    </row>
    <row r="117" ht="18" customHeight="1">
      <c r="H117" s="28"/>
    </row>
    <row r="118" ht="22.5" customHeight="1">
      <c r="H118" s="28"/>
    </row>
    <row r="119" ht="20.25" customHeight="1">
      <c r="H119" s="28"/>
    </row>
    <row r="120" ht="13.5" customHeight="1">
      <c r="H120" s="28"/>
    </row>
    <row r="121" ht="17.25" customHeight="1">
      <c r="H121" s="28"/>
    </row>
    <row r="122" ht="18" customHeight="1">
      <c r="H122" s="28"/>
    </row>
    <row r="123" ht="18" customHeight="1">
      <c r="H123" s="28"/>
    </row>
    <row r="124" ht="16.5" customHeight="1">
      <c r="H124" s="28"/>
    </row>
    <row r="125" ht="15.75" customHeight="1">
      <c r="H125" s="28"/>
    </row>
    <row r="126" ht="15.75" customHeight="1">
      <c r="H126" s="28"/>
    </row>
    <row r="127" ht="17.25" customHeight="1">
      <c r="H127" s="28"/>
    </row>
    <row r="128" ht="15">
      <c r="H128" s="28"/>
    </row>
    <row r="129" ht="17.25" customHeight="1">
      <c r="H129" s="28"/>
    </row>
    <row r="130" ht="17.25" customHeight="1">
      <c r="H130" s="28"/>
    </row>
    <row r="131" ht="17.25" customHeight="1">
      <c r="H131" s="28"/>
    </row>
    <row r="132" ht="17.25" customHeight="1">
      <c r="H132" s="28"/>
    </row>
    <row r="133" ht="16.5" customHeight="1">
      <c r="H133" s="28"/>
    </row>
    <row r="134" ht="20.25" customHeight="1">
      <c r="H134" s="28"/>
    </row>
    <row r="135" ht="25.5" customHeight="1">
      <c r="H135" s="28"/>
    </row>
    <row r="136" ht="16.5" customHeight="1">
      <c r="H136" s="28"/>
    </row>
    <row r="137" ht="18.75" customHeight="1">
      <c r="H137" s="28"/>
    </row>
    <row r="138" ht="18" customHeight="1">
      <c r="H138" s="28"/>
    </row>
    <row r="139" ht="29.25" customHeight="1">
      <c r="H139" s="28"/>
    </row>
    <row r="140" ht="15">
      <c r="H140" s="28"/>
    </row>
    <row r="141" ht="15" customHeight="1">
      <c r="H141" s="28"/>
    </row>
    <row r="142" ht="17.25" customHeight="1">
      <c r="H142" s="28"/>
    </row>
    <row r="143" ht="17.25" customHeight="1">
      <c r="H143" s="28"/>
    </row>
    <row r="144" ht="18.75" customHeight="1">
      <c r="H144" s="28"/>
    </row>
    <row r="145" ht="18" customHeight="1">
      <c r="H145" s="28"/>
    </row>
    <row r="146" ht="17.25" customHeight="1">
      <c r="H146" s="28"/>
    </row>
    <row r="147" ht="16.5" customHeight="1">
      <c r="H147" s="28"/>
    </row>
    <row r="148" ht="15.75" customHeight="1">
      <c r="H148" s="28"/>
    </row>
    <row r="149" ht="18.75" customHeight="1">
      <c r="H149" s="28"/>
    </row>
    <row r="150" ht="15">
      <c r="H150" s="28"/>
    </row>
    <row r="151" ht="15.75">
      <c r="H151" s="29"/>
    </row>
    <row r="152" ht="15">
      <c r="H152" s="28"/>
    </row>
    <row r="163" ht="15.75" customHeight="1"/>
    <row r="164" ht="18" customHeight="1"/>
    <row r="165" ht="18" customHeight="1"/>
    <row r="168" ht="21.75" customHeight="1"/>
    <row r="173" ht="16.5" customHeight="1"/>
  </sheetData>
  <sheetProtection/>
  <mergeCells count="60">
    <mergeCell ref="A9:F9"/>
    <mergeCell ref="A65:E65"/>
    <mergeCell ref="A67:G67"/>
    <mergeCell ref="A43:F43"/>
    <mergeCell ref="A27:F27"/>
    <mergeCell ref="A20:F20"/>
    <mergeCell ref="A1:F1"/>
    <mergeCell ref="A2:F2"/>
    <mergeCell ref="A3:F3"/>
    <mergeCell ref="A4:F4"/>
    <mergeCell ref="A68:G68"/>
    <mergeCell ref="A11:F11"/>
    <mergeCell ref="A12:F12"/>
    <mergeCell ref="A44:F44"/>
    <mergeCell ref="A35:F35"/>
    <mergeCell ref="A63:E63"/>
    <mergeCell ref="A7:F7"/>
    <mergeCell ref="A69:G69"/>
    <mergeCell ref="A70:G70"/>
    <mergeCell ref="A71:G71"/>
    <mergeCell ref="A72:G72"/>
    <mergeCell ref="A64:E64"/>
    <mergeCell ref="A8:F8"/>
    <mergeCell ref="A18:F18"/>
    <mergeCell ref="A19:F19"/>
    <mergeCell ref="A73:G73"/>
    <mergeCell ref="A74:G74"/>
    <mergeCell ref="A75:G75"/>
    <mergeCell ref="A76:E76"/>
    <mergeCell ref="F76:G76"/>
    <mergeCell ref="A77:A80"/>
    <mergeCell ref="B77:E77"/>
    <mergeCell ref="F77:G80"/>
    <mergeCell ref="B78:E78"/>
    <mergeCell ref="B79:E79"/>
    <mergeCell ref="B80:E80"/>
    <mergeCell ref="A81:A84"/>
    <mergeCell ref="B81:E81"/>
    <mergeCell ref="F81:G84"/>
    <mergeCell ref="B82:E82"/>
    <mergeCell ref="B83:E83"/>
    <mergeCell ref="B84:E84"/>
    <mergeCell ref="A85:G85"/>
    <mergeCell ref="A86:E86"/>
    <mergeCell ref="F86:G86"/>
    <mergeCell ref="A87:A90"/>
    <mergeCell ref="B87:E87"/>
    <mergeCell ref="F87:G90"/>
    <mergeCell ref="B88:E88"/>
    <mergeCell ref="B89:E89"/>
    <mergeCell ref="B90:E90"/>
    <mergeCell ref="A96:G96"/>
    <mergeCell ref="A97:G97"/>
    <mergeCell ref="A98:G98"/>
    <mergeCell ref="A91:A94"/>
    <mergeCell ref="B91:E91"/>
    <mergeCell ref="F91:G94"/>
    <mergeCell ref="B92:E92"/>
    <mergeCell ref="B93:E93"/>
    <mergeCell ref="B94:E94"/>
  </mergeCells>
  <printOptions/>
  <pageMargins left="0.2" right="0.2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Stanisic</dc:creator>
  <cp:keywords/>
  <dc:description/>
  <cp:lastModifiedBy>VesnaJovicevic</cp:lastModifiedBy>
  <cp:lastPrinted>2023-05-12T09:58:15Z</cp:lastPrinted>
  <dcterms:created xsi:type="dcterms:W3CDTF">2014-11-17T12:43:32Z</dcterms:created>
  <dcterms:modified xsi:type="dcterms:W3CDTF">2023-05-12T09:58:22Z</dcterms:modified>
  <cp:category/>
  <cp:version/>
  <cp:contentType/>
  <cp:contentStatus/>
</cp:coreProperties>
</file>